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uan.villa\Desktop\Combustible junio 2018\"/>
    </mc:Choice>
  </mc:AlternateContent>
  <bookViews>
    <workbookView xWindow="0" yWindow="0" windowWidth="20490" windowHeight="7200"/>
  </bookViews>
  <sheets>
    <sheet name="Descuentos Ofrecidos" sheetId="2" r:id="rId1"/>
    <sheet name="Ubicación EDS" sheetId="1" r:id="rId2"/>
    <sheet name="Hoja1" sheetId="3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'Descuentos Ofrecidos'!$B$6:$L$67</definedName>
    <definedName name="_xlnm._FilterDatabase" localSheetId="1" hidden="1">'Ubicación EDS'!$A$5:$M$289</definedName>
  </definedNames>
  <calcPr calcId="171027"/>
</workbook>
</file>

<file path=xl/calcChain.xml><?xml version="1.0" encoding="utf-8"?>
<calcChain xmlns="http://schemas.openxmlformats.org/spreadsheetml/2006/main">
  <c r="J7" i="2" l="1"/>
  <c r="I7" i="2" s="1"/>
  <c r="J8" i="2"/>
  <c r="I8" i="2" s="1"/>
  <c r="J9" i="2"/>
  <c r="I9" i="2" s="1"/>
  <c r="J10" i="2"/>
  <c r="I10" i="2" s="1"/>
  <c r="J11" i="2"/>
  <c r="I11" i="2" s="1"/>
  <c r="J12" i="2"/>
  <c r="I12" i="2" s="1"/>
  <c r="J14" i="2" l="1"/>
  <c r="I14" i="2" s="1"/>
  <c r="J13" i="2"/>
  <c r="I13" i="2" s="1"/>
  <c r="J17" i="2"/>
  <c r="I17" i="2" s="1"/>
  <c r="J24" i="2"/>
  <c r="I24" i="2" s="1"/>
  <c r="J23" i="2"/>
  <c r="I23" i="2" s="1"/>
  <c r="J25" i="2"/>
  <c r="I25" i="2" s="1"/>
  <c r="J26" i="2"/>
  <c r="I26" i="2" s="1"/>
  <c r="J28" i="2"/>
  <c r="I28" i="2" s="1"/>
  <c r="J27" i="2"/>
  <c r="I27" i="2" s="1"/>
  <c r="J29" i="2"/>
  <c r="I29" i="2" s="1"/>
  <c r="J30" i="2"/>
  <c r="I30" i="2" s="1"/>
  <c r="J31" i="2"/>
  <c r="I31" i="2" s="1"/>
  <c r="J33" i="2"/>
  <c r="I33" i="2" s="1"/>
  <c r="J35" i="2"/>
  <c r="I35" i="2" s="1"/>
  <c r="J34" i="2"/>
  <c r="I34" i="2" s="1"/>
  <c r="J45" i="2"/>
  <c r="I45" i="2" s="1"/>
  <c r="J43" i="2"/>
  <c r="I43" i="2" s="1"/>
  <c r="J44" i="2"/>
  <c r="I44" i="2" s="1"/>
  <c r="J54" i="2"/>
  <c r="I54" i="2" s="1"/>
  <c r="J53" i="2"/>
  <c r="I53" i="2" s="1"/>
  <c r="J55" i="2"/>
  <c r="I55" i="2" s="1"/>
  <c r="J59" i="2"/>
  <c r="I59" i="2" s="1"/>
  <c r="J58" i="2"/>
  <c r="I58" i="2" s="1"/>
  <c r="J60" i="2"/>
  <c r="I60" i="2" s="1"/>
  <c r="J66" i="2"/>
  <c r="I66" i="2" s="1"/>
  <c r="J67" i="2"/>
  <c r="I67" i="2" s="1"/>
  <c r="B122" i="1"/>
  <c r="B123" i="1" s="1"/>
  <c r="B124" i="1" s="1"/>
  <c r="B125" i="1" s="1"/>
  <c r="B126" i="1" s="1"/>
  <c r="B127" i="1" s="1"/>
  <c r="B128" i="1" s="1"/>
  <c r="J16" i="2"/>
  <c r="I16" i="2" s="1"/>
  <c r="J15" i="2"/>
  <c r="I15" i="2" s="1"/>
  <c r="J20" i="2"/>
  <c r="I20" i="2" s="1"/>
  <c r="J19" i="2"/>
  <c r="I19" i="2" s="1"/>
  <c r="J18" i="2"/>
  <c r="I18" i="2" s="1"/>
  <c r="J22" i="2"/>
  <c r="I22" i="2" s="1"/>
  <c r="J21" i="2"/>
  <c r="I21" i="2" s="1"/>
  <c r="J32" i="2"/>
  <c r="I32" i="2" s="1"/>
  <c r="J37" i="2"/>
  <c r="I37" i="2" s="1"/>
  <c r="J36" i="2"/>
  <c r="I36" i="2" s="1"/>
  <c r="J40" i="2"/>
  <c r="I40" i="2" s="1"/>
  <c r="J39" i="2"/>
  <c r="I39" i="2" s="1"/>
  <c r="J38" i="2"/>
  <c r="I38" i="2" s="1"/>
  <c r="J42" i="2"/>
  <c r="I42" i="2" s="1"/>
  <c r="J41" i="2"/>
  <c r="I41" i="2" s="1"/>
  <c r="J46" i="2"/>
  <c r="I46" i="2" s="1"/>
  <c r="J48" i="2"/>
  <c r="I48" i="2" s="1"/>
  <c r="J47" i="2"/>
  <c r="I47" i="2" s="1"/>
  <c r="J50" i="2"/>
  <c r="I50" i="2" s="1"/>
  <c r="J49" i="2"/>
  <c r="I49" i="2" s="1"/>
  <c r="J52" i="2"/>
  <c r="I52" i="2" s="1"/>
  <c r="J51" i="2"/>
  <c r="I51" i="2" s="1"/>
  <c r="J57" i="2"/>
  <c r="I57" i="2" s="1"/>
  <c r="J56" i="2"/>
  <c r="I56" i="2" s="1"/>
  <c r="J61" i="2"/>
  <c r="I61" i="2" s="1"/>
  <c r="J62" i="2"/>
  <c r="I62" i="2" s="1"/>
  <c r="J63" i="2"/>
  <c r="I63" i="2" s="1"/>
  <c r="J65" i="2"/>
  <c r="I65" i="2" s="1"/>
  <c r="J64" i="2"/>
  <c r="I64" i="2" s="1"/>
</calcChain>
</file>

<file path=xl/sharedStrings.xml><?xml version="1.0" encoding="utf-8"?>
<sst xmlns="http://schemas.openxmlformats.org/spreadsheetml/2006/main" count="3055" uniqueCount="711">
  <si>
    <t>Ciudad de Cobertura</t>
  </si>
  <si>
    <t>Código SICOM</t>
  </si>
  <si>
    <t xml:space="preserve">Nombre </t>
  </si>
  <si>
    <t xml:space="preserve">Bandera </t>
  </si>
  <si>
    <t>Dirección</t>
  </si>
  <si>
    <t>Organización Terpel</t>
  </si>
  <si>
    <t>Armenia</t>
  </si>
  <si>
    <t>EDS El Centro</t>
  </si>
  <si>
    <t xml:space="preserve">Terpel </t>
  </si>
  <si>
    <t>Cra 12 # 17-01</t>
  </si>
  <si>
    <t>EDS Agricola</t>
  </si>
  <si>
    <t>Cra 18 # 49-20</t>
  </si>
  <si>
    <t>EDS Americas</t>
  </si>
  <si>
    <t>Cra 29 # 20-82</t>
  </si>
  <si>
    <t>Barranquilla</t>
  </si>
  <si>
    <t>Eds Santa Bernardita</t>
  </si>
  <si>
    <t>Carrera 38 No. 80 - 95</t>
  </si>
  <si>
    <t>Eds Paraíso</t>
  </si>
  <si>
    <t xml:space="preserve">Calle 76 con Cra 58 esquina </t>
  </si>
  <si>
    <t>Eds Boston</t>
  </si>
  <si>
    <t>Cra.44 con Calle 54 - 72</t>
  </si>
  <si>
    <t xml:space="preserve">Eds la 54 </t>
  </si>
  <si>
    <t>CALLE 53 NO. 53 - 60</t>
  </si>
  <si>
    <t>Eds La Union</t>
  </si>
  <si>
    <t>Carrera 47 # 21 -174</t>
  </si>
  <si>
    <t>Eds  Circunvalar</t>
  </si>
  <si>
    <t xml:space="preserve">CALLE 110 NO. 30 - 53 </t>
  </si>
  <si>
    <t>Eds la Rivera</t>
  </si>
  <si>
    <t xml:space="preserve">CL 17 No 8-02 VIA EL PUENTE PUMAREJO  </t>
  </si>
  <si>
    <t>Eds Atlantico</t>
  </si>
  <si>
    <t>Calle 30 # 4b-250 autopista aerpto</t>
  </si>
  <si>
    <t>Eds Villaestadio</t>
  </si>
  <si>
    <t>CALLE 63 # 14A 10</t>
  </si>
  <si>
    <t>Eds Calle 30</t>
  </si>
  <si>
    <t>Calle 30 No 26 - 169 - Soledad</t>
  </si>
  <si>
    <t>Bucaramanga</t>
  </si>
  <si>
    <t>EDS CAÑAVERAL</t>
  </si>
  <si>
    <t xml:space="preserve">DG 31 AUTOP Floridablanca  </t>
  </si>
  <si>
    <t>EDS EL BOSQUE NORTE</t>
  </si>
  <si>
    <t xml:space="preserve">Avenida El Bosque No.23-218  </t>
  </si>
  <si>
    <t>EDS RIO FRIO</t>
  </si>
  <si>
    <t>Anillo Vial No. 25-01</t>
  </si>
  <si>
    <t>EDS BASCULA BUCARAMANGA</t>
  </si>
  <si>
    <t xml:space="preserve">Carrera 17 A 60 A-19 Km 1 vía palenque </t>
  </si>
  <si>
    <t>EDS EL BUENO</t>
  </si>
  <si>
    <t xml:space="preserve">Transv Central metropolitana No.13B-30  </t>
  </si>
  <si>
    <t>EDS EL PUENTE</t>
  </si>
  <si>
    <t>KM 4 AUTO BUCARAMANGA GIRON C.SUR</t>
  </si>
  <si>
    <t>EDS EL TRIANGULO</t>
  </si>
  <si>
    <t>Diagonal 15 No.56-15</t>
  </si>
  <si>
    <t>EDS ESTORAQUES</t>
  </si>
  <si>
    <t>Km 4 via B/manga girón costado norte</t>
  </si>
  <si>
    <t>EDS LA FLORA</t>
  </si>
  <si>
    <t>Transv. Oriental Metropolitana No.89-02</t>
  </si>
  <si>
    <t>EDS LA ROSITA</t>
  </si>
  <si>
    <t>Avenida La Rosita No-20-02</t>
  </si>
  <si>
    <t>EDS REAL DE MINAS</t>
  </si>
  <si>
    <t>Carrera 17C No.56-10</t>
  </si>
  <si>
    <t>EDS SOL DE ORIENTE</t>
  </si>
  <si>
    <t>Calle 32 No.33A-10</t>
  </si>
  <si>
    <t>EDS CARIBE</t>
  </si>
  <si>
    <t>Cra 15 #3-17 Barrio Chapinero</t>
  </si>
  <si>
    <t>Cali</t>
  </si>
  <si>
    <t>ESTACION DE SERVICIO GRANADA</t>
  </si>
  <si>
    <t>AV 8 NORTE No 14N-36</t>
  </si>
  <si>
    <t>ESTACION DE SERVICIO INGENIO</t>
  </si>
  <si>
    <t xml:space="preserve">Calle 25 con Carrera 86 Esquina  </t>
  </si>
  <si>
    <t>ESTACION DE SERVICIO PASOANCHO</t>
  </si>
  <si>
    <t>Calle 13 No. 80-11</t>
  </si>
  <si>
    <t>ESTACION DE SERVICIO LIMONAR</t>
  </si>
  <si>
    <t xml:space="preserve">Calle 14 No. 70-06 Esquina Barrio Limonar  </t>
  </si>
  <si>
    <t>ESTACION DE SERVICIO LA 50</t>
  </si>
  <si>
    <t>CRA 50 No. 14 c 102</t>
  </si>
  <si>
    <t>ESTACION CAÑAVERALEJO</t>
  </si>
  <si>
    <t xml:space="preserve">Calle 5 No.53A-75 </t>
  </si>
  <si>
    <t>ESTACION DE SERVICIO AUTOPISTA</t>
  </si>
  <si>
    <t>Calle 10 No. 46-20</t>
  </si>
  <si>
    <t>ESTACION DE SERVICIO TEQUENDAMA</t>
  </si>
  <si>
    <t>Calle 9 No. 43-71</t>
  </si>
  <si>
    <t>ESTACION DE SERVICIO AMARILLO CREMA</t>
  </si>
  <si>
    <t>calle 70D # 28E - 137</t>
  </si>
  <si>
    <t>ESTACION DE SERVICIO BELALCAZAR</t>
  </si>
  <si>
    <t>Cra 17B -23-31</t>
  </si>
  <si>
    <t>ESTACION DE SERVICIO LA 26</t>
  </si>
  <si>
    <t>Kra. 11 B No 26 09 Barrio Benjamín Herrera</t>
  </si>
  <si>
    <t>ESTACION DE SERVICIO CARRERA 8</t>
  </si>
  <si>
    <t>Carrera 8 No. 32 -35</t>
  </si>
  <si>
    <t>ESTACION DE SERVICIO TERMINAL DE CALI</t>
  </si>
  <si>
    <t>CALLE 30 # 2B-N-140</t>
  </si>
  <si>
    <t>ESTACION DE SERVICIO SESCO</t>
  </si>
  <si>
    <t xml:space="preserve">CL  34 Norte   No  2BN - 87  </t>
  </si>
  <si>
    <t>ESTACION DE SERVICIO LA PRIMERA</t>
  </si>
  <si>
    <t>Carrera 1 # 47 - 58</t>
  </si>
  <si>
    <t>ESTACION DE SERVICIO LA 44</t>
  </si>
  <si>
    <t>Calle 44 No. 1 D - 51</t>
  </si>
  <si>
    <t>ESTACION DE SERVICIO CARRERA 5</t>
  </si>
  <si>
    <t>Carrera 5 Norte no. 48-39</t>
  </si>
  <si>
    <t>ESTACION DE SERVICIO PLAZAS VERDES</t>
  </si>
  <si>
    <t>KR 1 No 62A-50</t>
  </si>
  <si>
    <t>ESTACION DE SERVICIO ALCAZARES</t>
  </si>
  <si>
    <t>Calle 70 No. 1A4-165</t>
  </si>
  <si>
    <t>ESTACION DE SERVICIO GUADUALES</t>
  </si>
  <si>
    <t>Calle 70 No.  4N-10</t>
  </si>
  <si>
    <t>Cartagena</t>
  </si>
  <si>
    <t>Eds el Bosque (anticresis)</t>
  </si>
  <si>
    <t>Tranversal 21  NO. 45 - 36 Sector El Bosque</t>
  </si>
  <si>
    <t>Eds el Tigre</t>
  </si>
  <si>
    <t>Olaya Herrera Cl 31D 56-08 Sector 11de Nov.- Cartagena</t>
  </si>
  <si>
    <t>Eds Tesca</t>
  </si>
  <si>
    <t>Av. pedro de Heredia Clle 31 # 48C - 71 </t>
  </si>
  <si>
    <t>Eds Terpel Doña Manuela</t>
  </si>
  <si>
    <t>CT CORDIALIDAD ANTIGUO RETEN DÑA MA</t>
  </si>
  <si>
    <t>Eds Ternera</t>
  </si>
  <si>
    <t xml:space="preserve">Carretera Troncal occidente salida Turbaco </t>
  </si>
  <si>
    <t>Ibagué</t>
  </si>
  <si>
    <t>Eds Aparco</t>
  </si>
  <si>
    <t>Av. picaleña calle 116</t>
  </si>
  <si>
    <t>Eds Guabinal</t>
  </si>
  <si>
    <t>Av. Guabinal con Calle 60 Esquina</t>
  </si>
  <si>
    <t>Eds Jardin Ibague</t>
  </si>
  <si>
    <t>Carrera 5 # 78 - 40</t>
  </si>
  <si>
    <t>Eds Ferrocarril (sur)</t>
  </si>
  <si>
    <t>Av ferrocarril Calle 25 No. 3 - 37</t>
  </si>
  <si>
    <t>Manizales</t>
  </si>
  <si>
    <t xml:space="preserve">EDS Terminal Manizales  </t>
  </si>
  <si>
    <t xml:space="preserve">Cr  43 No 65-100 </t>
  </si>
  <si>
    <t>EDS La Enea</t>
  </si>
  <si>
    <t>Km 13 Via a Bogota</t>
  </si>
  <si>
    <t xml:space="preserve">EDS Multiservicio Panamericana </t>
  </si>
  <si>
    <t>Via Panamericana No 66-41</t>
  </si>
  <si>
    <t>EDS Plazuela</t>
  </si>
  <si>
    <t>Av Kevin Angel 60-201</t>
  </si>
  <si>
    <t xml:space="preserve">EDS Manizales </t>
  </si>
  <si>
    <t>Av Centenario #  31 - 47</t>
  </si>
  <si>
    <t>EDS Camperos del Café</t>
  </si>
  <si>
    <t>Av. 18 # 27 - 10</t>
  </si>
  <si>
    <t>Medellín</t>
  </si>
  <si>
    <t>EDS EL RODEO</t>
  </si>
  <si>
    <t>KR 67 No 1 SUR 100</t>
  </si>
  <si>
    <t>EDS EL TESORO</t>
  </si>
  <si>
    <t xml:space="preserve">Cra 25 No 1Sur-69  </t>
  </si>
  <si>
    <t>EDS EXPOSICIONES</t>
  </si>
  <si>
    <t>Cra 54 No 35-35</t>
  </si>
  <si>
    <t>EDS LA AMERICA</t>
  </si>
  <si>
    <t>Calle 44 No 86A-27</t>
  </si>
  <si>
    <t>EDS LAS MERCEDES</t>
  </si>
  <si>
    <t>calle 65 No. 56-35</t>
  </si>
  <si>
    <t>EDS NORTE</t>
  </si>
  <si>
    <t>Carrera 64 c No. 103gg-75</t>
  </si>
  <si>
    <t>EDS VILLANUEVA</t>
  </si>
  <si>
    <t>Cra 56 No 55-29</t>
  </si>
  <si>
    <t>EDS LA 33</t>
  </si>
  <si>
    <t>CALLE 33 No 63-B-315</t>
  </si>
  <si>
    <t>Montería</t>
  </si>
  <si>
    <t>Eds Urbina</t>
  </si>
  <si>
    <t xml:space="preserve">KR 14 NO 13-22  </t>
  </si>
  <si>
    <t>Eds el Cortijo</t>
  </si>
  <si>
    <t>Calle 28a No. 20-63</t>
  </si>
  <si>
    <t>Neiva</t>
  </si>
  <si>
    <t>Eds Chicala</t>
  </si>
  <si>
    <t xml:space="preserve">Carrera 1 con Calle 64 Esquina  </t>
  </si>
  <si>
    <t>Eds de Paso la Gaitana</t>
  </si>
  <si>
    <t xml:space="preserve">Av.Circ. entre calles 4 y 5  </t>
  </si>
  <si>
    <t>Eds el Jardin</t>
  </si>
  <si>
    <t xml:space="preserve">Calle 20 No. 30-59  </t>
  </si>
  <si>
    <t>Eds Neivana Gas</t>
  </si>
  <si>
    <t>Carrera 5 No. 3-153 Sur</t>
  </si>
  <si>
    <t>Eds Terminal Neiva</t>
  </si>
  <si>
    <t>Carrera 7 No. 3A Sur 76</t>
  </si>
  <si>
    <t>Pereira</t>
  </si>
  <si>
    <t>EDS Cerritos</t>
  </si>
  <si>
    <t>Km 17 via Pereira-Cartago Sector Cerritos</t>
  </si>
  <si>
    <t>EDS Mercasa</t>
  </si>
  <si>
    <t>Av. Americas Cll 100 contigua a Mercasa</t>
  </si>
  <si>
    <t>EDS La Tractomula</t>
  </si>
  <si>
    <t>Variante la Romelia el Pollo  KM 12</t>
  </si>
  <si>
    <t>EDS La Acuarela</t>
  </si>
  <si>
    <t>Bosques de la Acuarela Cra10 Nº 69 - 36</t>
  </si>
  <si>
    <t>EDS Metropolitana</t>
  </si>
  <si>
    <t>KR 16 No 16 B 111</t>
  </si>
  <si>
    <t>EDS El Viaducto</t>
  </si>
  <si>
    <t>KR 10 No 15-119 Dosquebradas</t>
  </si>
  <si>
    <t>EDS Parque Olaya</t>
  </si>
  <si>
    <t>KR 14 No 21 A 13</t>
  </si>
  <si>
    <t>EDS El Carmen</t>
  </si>
  <si>
    <t>Av 30 de agosto 29-68</t>
  </si>
  <si>
    <t>Popayán</t>
  </si>
  <si>
    <t>Estacion de Servicio BOLIVAR</t>
  </si>
  <si>
    <t>Santa marta</t>
  </si>
  <si>
    <t>Eds Gasitayrona</t>
  </si>
  <si>
    <t xml:space="preserve">AV EL RIO NO 29-85  </t>
  </si>
  <si>
    <t>Eds Ferrocarril Santa Marta</t>
  </si>
  <si>
    <t>Avda Ferrocarril N.39ª-112</t>
  </si>
  <si>
    <t>Sincelejo</t>
  </si>
  <si>
    <t>Eds los Angeles</t>
  </si>
  <si>
    <t>cra 4 #2-342 Troncal vía Tolú</t>
  </si>
  <si>
    <t>Eds Okala</t>
  </si>
  <si>
    <t xml:space="preserve">CRA. 25 no. 25-219
</t>
  </si>
  <si>
    <t>Tunja</t>
  </si>
  <si>
    <t>EDS TISQUESUSA</t>
  </si>
  <si>
    <t>KR 14 No, 2-A-55 Sur</t>
  </si>
  <si>
    <t>EDS FUEL Y GAS</t>
  </si>
  <si>
    <t>Carrera 7 No. 14 -88</t>
  </si>
  <si>
    <t>Villavicencio</t>
  </si>
  <si>
    <t>EDS TERPEL TERMINAL VILLAVICENCIO</t>
  </si>
  <si>
    <t>KR 69D No 32A- 66</t>
  </si>
  <si>
    <t>EDS LLANOS DE ORIENTE</t>
  </si>
  <si>
    <t>ANILLO VIAL LOTE 4</t>
  </si>
  <si>
    <t>EDS ELITE</t>
  </si>
  <si>
    <t>Cra 18a este No. 35a 45 Barrio Morichal</t>
  </si>
  <si>
    <t>EDS MYM</t>
  </si>
  <si>
    <t>CRA 48 SUR #19-91</t>
  </si>
  <si>
    <t>EDS MILENIUM GAS PAVITOS</t>
  </si>
  <si>
    <t>CALLE 35 NO. 11 10 Av Catamon Camino Real</t>
  </si>
  <si>
    <t>Yopal</t>
  </si>
  <si>
    <t xml:space="preserve">EDS LA LLANERA </t>
  </si>
  <si>
    <t>Km 2 Via Yopal Aguazul</t>
  </si>
  <si>
    <t>EDS SINU</t>
  </si>
  <si>
    <t>KM 17 VIA PAZ DE ARIPORO</t>
  </si>
  <si>
    <t xml:space="preserve">EDS MILENIUM </t>
  </si>
  <si>
    <t>CL 24  No.13 - 02</t>
  </si>
  <si>
    <t>EDS AUAGUANEY</t>
  </si>
  <si>
    <t>Carrera 19 No. 19 - 60</t>
  </si>
  <si>
    <t>EDS ZIMARU</t>
  </si>
  <si>
    <t>Calle 68a No. 6 - 136 (calle 40 con esquina)</t>
  </si>
  <si>
    <t>Globollantas Ltda</t>
  </si>
  <si>
    <t>CALI</t>
  </si>
  <si>
    <t>GLOBOLLANTAS LTDA</t>
  </si>
  <si>
    <t>MOBIL</t>
  </si>
  <si>
    <t>CALLE 10 No 40-52</t>
  </si>
  <si>
    <t>TEXACO No 1</t>
  </si>
  <si>
    <t>TEXACO</t>
  </si>
  <si>
    <t>AV 6N No24 A - 25</t>
  </si>
  <si>
    <t>TEXACO No 29</t>
  </si>
  <si>
    <t>TRANS 25 No 23 - 16</t>
  </si>
  <si>
    <t>TERPEL LA CASONA</t>
  </si>
  <si>
    <t>TERPEL</t>
  </si>
  <si>
    <t>CARRERA  27 No 103 - 36</t>
  </si>
  <si>
    <t>MOBIL AUTOCENTRO CAPRI</t>
  </si>
  <si>
    <t>CALLE 5 No 77-59</t>
  </si>
  <si>
    <t>Terpel</t>
  </si>
  <si>
    <t>Daniel Garcia Hernandez</t>
  </si>
  <si>
    <t>Esso / Mobil</t>
  </si>
  <si>
    <t>Calle 31 No. 21 - 45 / Cra 22 No. 30 - 32</t>
  </si>
  <si>
    <t>Texaco</t>
  </si>
  <si>
    <t>Inversav SA</t>
  </si>
  <si>
    <t>Carrera 9  No. 3N - 20</t>
  </si>
  <si>
    <t>DISTRACOM S.A.</t>
  </si>
  <si>
    <t>Galan</t>
  </si>
  <si>
    <t>Cra. 19 3-81</t>
  </si>
  <si>
    <t>Olaya Herrera</t>
  </si>
  <si>
    <t>Esso</t>
  </si>
  <si>
    <t>Cra. 46 56-36</t>
  </si>
  <si>
    <t>Murillo</t>
  </si>
  <si>
    <t>Cra. 35 45-21</t>
  </si>
  <si>
    <t>San Roque</t>
  </si>
  <si>
    <t>Calle 30 32-13</t>
  </si>
  <si>
    <t>Don Bosco</t>
  </si>
  <si>
    <t>Cra. 38 17-19</t>
  </si>
  <si>
    <t>Villa Colombia</t>
  </si>
  <si>
    <t>Cra. 15 51-40</t>
  </si>
  <si>
    <t>Salomia</t>
  </si>
  <si>
    <t>Cra. 1  46A-80</t>
  </si>
  <si>
    <t xml:space="preserve">Terminal </t>
  </si>
  <si>
    <t>Calle 30 2BN-134</t>
  </si>
  <si>
    <t xml:space="preserve">Nueva Terminal </t>
  </si>
  <si>
    <t>Mobil</t>
  </si>
  <si>
    <t>Av. 3 N 30-00</t>
  </si>
  <si>
    <t>Miraflores</t>
  </si>
  <si>
    <t>Calle 5 27-08</t>
  </si>
  <si>
    <t>Camino Real</t>
  </si>
  <si>
    <t>Calle 9 61-62</t>
  </si>
  <si>
    <t>Candelaria</t>
  </si>
  <si>
    <t>Pie de la Popa Calle 32 19-200</t>
  </si>
  <si>
    <t>El Bosque</t>
  </si>
  <si>
    <t>Diag. 21 46-126</t>
  </si>
  <si>
    <t>Avenida del Rio</t>
  </si>
  <si>
    <t>Avenida Kevin Angel  57-120</t>
  </si>
  <si>
    <t>Pedregal</t>
  </si>
  <si>
    <t>Cra. 64C  89A-30</t>
  </si>
  <si>
    <t>Parque Norte</t>
  </si>
  <si>
    <t>Cra. 52 81-30</t>
  </si>
  <si>
    <t>San Cristobal</t>
  </si>
  <si>
    <t>Calle 64 127-75</t>
  </si>
  <si>
    <t>Exposiciones</t>
  </si>
  <si>
    <t>Calle 36 51-18</t>
  </si>
  <si>
    <t>Avenida Colombia</t>
  </si>
  <si>
    <t>Guayabal</t>
  </si>
  <si>
    <t>Cra. 52 11A sur -21</t>
  </si>
  <si>
    <t>Los Angeles</t>
  </si>
  <si>
    <t xml:space="preserve">Calle 22D 45-39 </t>
  </si>
  <si>
    <t>Portal del Norte</t>
  </si>
  <si>
    <t>Diag. 50A 42B-255</t>
  </si>
  <si>
    <t>Los Naranjos</t>
  </si>
  <si>
    <t>Cra. 42 54A-135</t>
  </si>
  <si>
    <t>El Cerrito</t>
  </si>
  <si>
    <t>Calle 50 45-15</t>
  </si>
  <si>
    <t>La Independencia</t>
  </si>
  <si>
    <t>Calle 37B 43-31</t>
  </si>
  <si>
    <t>Circunvalar</t>
  </si>
  <si>
    <t>Calle 5 17-20</t>
  </si>
  <si>
    <t>Costa de Oro</t>
  </si>
  <si>
    <t>Calle 29 16-16</t>
  </si>
  <si>
    <t>Ciudad Victoria</t>
  </si>
  <si>
    <t>Biomax</t>
  </si>
  <si>
    <t>Av. El Ferrocarril 11-64</t>
  </si>
  <si>
    <t>Terminal Pereira</t>
  </si>
  <si>
    <t>Calle 17 Cra. 23</t>
  </si>
  <si>
    <t>Matecaña</t>
  </si>
  <si>
    <t>Av. 30 Agosto 49-76</t>
  </si>
  <si>
    <t>Pisamos</t>
  </si>
  <si>
    <t>Km. 3 Variante el Pollo la Romelia</t>
  </si>
  <si>
    <t>La Romelia</t>
  </si>
  <si>
    <t>Cra. 16 Con Calle 80</t>
  </si>
  <si>
    <t>La Badea</t>
  </si>
  <si>
    <t>Brio</t>
  </si>
  <si>
    <t>Calle 9 2A-37</t>
  </si>
  <si>
    <t>Santa Marta</t>
  </si>
  <si>
    <t>La Milagrosa</t>
  </si>
  <si>
    <t>Calle 30 17A-78</t>
  </si>
  <si>
    <t>La Quinta</t>
  </si>
  <si>
    <t>Troncal del Caribe 30 31-242</t>
  </si>
  <si>
    <t>Sabanas</t>
  </si>
  <si>
    <t>Cra. 4 39-374</t>
  </si>
  <si>
    <t>Avenida Catama</t>
  </si>
  <si>
    <t>Cra. 9 Con Calle 35 Barrio Parques de Sevilla</t>
  </si>
  <si>
    <t>Mi Llanura</t>
  </si>
  <si>
    <t>Calle 24 6-03</t>
  </si>
  <si>
    <t xml:space="preserve">La Mapora </t>
  </si>
  <si>
    <t>Cra. 19 14-52</t>
  </si>
  <si>
    <t>Grupo EDS Autogas  S.A.S.</t>
  </si>
  <si>
    <t>Eds Bello</t>
  </si>
  <si>
    <t>ESSO</t>
  </si>
  <si>
    <r>
      <t xml:space="preserve">Carrera 50 # 25B - 15 </t>
    </r>
    <r>
      <rPr>
        <b/>
        <sz val="9"/>
        <color theme="1"/>
        <rFont val="Arial"/>
        <family val="2"/>
      </rPr>
      <t/>
    </r>
  </si>
  <si>
    <t>Eds Punto Cero</t>
  </si>
  <si>
    <t>Carrera 65 # 67 – 416</t>
  </si>
  <si>
    <t>Eds Castilla</t>
  </si>
  <si>
    <r>
      <t>Transversal 78 No. 65-71 </t>
    </r>
    <r>
      <rPr>
        <b/>
        <sz val="9"/>
        <color theme="1"/>
        <rFont val="Arial"/>
        <family val="2"/>
      </rPr>
      <t/>
    </r>
  </si>
  <si>
    <t>Eds Oriental</t>
  </si>
  <si>
    <t>Calle 41 # 46 - 11</t>
  </si>
  <si>
    <t>Eds Santa Marta</t>
  </si>
  <si>
    <t>Calle 45A # 60-13</t>
  </si>
  <si>
    <t>Eds Bolivariana</t>
  </si>
  <si>
    <r>
      <t xml:space="preserve">Calle 33 # 66A - 21 </t>
    </r>
    <r>
      <rPr>
        <b/>
        <sz val="9"/>
        <color theme="1"/>
        <rFont val="Arial"/>
        <family val="2"/>
      </rPr>
      <t/>
    </r>
  </si>
  <si>
    <t>Eds Aguacatala</t>
  </si>
  <si>
    <t>Carrera 50 E # 10 Sur - 130</t>
  </si>
  <si>
    <t>Eds Mobil Sur</t>
  </si>
  <si>
    <t>Carrera  51 # 32 - 40</t>
  </si>
  <si>
    <t>Eds Fla</t>
  </si>
  <si>
    <t>Carrera 50 G # 12 Sur - 04</t>
  </si>
  <si>
    <t>Eds Vegas</t>
  </si>
  <si>
    <t>Carrera 48 # 30 Sur – 48</t>
  </si>
  <si>
    <t>Eds Coltejer</t>
  </si>
  <si>
    <t xml:space="preserve">Carrera 52 # 60 – 110 </t>
  </si>
  <si>
    <t>Proveedor</t>
  </si>
  <si>
    <t>Transporte de Combustible</t>
  </si>
  <si>
    <t>Volúmen mínimo de despacho
(Galones/ despacho)</t>
  </si>
  <si>
    <t>Porcentaje (%) descuento Ofrecido - Margen Mayorista</t>
  </si>
  <si>
    <t>Porcentaje (%) descuento Ofrecido - Margen Minorista</t>
  </si>
  <si>
    <t>Precio del Combustible</t>
  </si>
  <si>
    <t>Bogotá</t>
  </si>
  <si>
    <t>Margen Mayorista</t>
  </si>
  <si>
    <t>Valor total de descuento (Pesos)</t>
  </si>
  <si>
    <t>Porcentaje total de descuento
(%)</t>
  </si>
  <si>
    <t>Valor en pesos ($) del margen vigente MinMinas</t>
  </si>
  <si>
    <t>Margen Minorista</t>
  </si>
  <si>
    <t>Total descuento</t>
  </si>
  <si>
    <t xml:space="preserve">Número de Surtidores con Sistema de Control </t>
  </si>
  <si>
    <t>Diésel</t>
  </si>
  <si>
    <t>Gasolina Corriente</t>
  </si>
  <si>
    <t>Gasolina Extra</t>
  </si>
  <si>
    <t>EDS JAVERIANA</t>
  </si>
  <si>
    <t>Centro</t>
  </si>
  <si>
    <t>EDS CENTRO BOGOTA</t>
  </si>
  <si>
    <t xml:space="preserve">Carrera 13 No. 16-77  </t>
  </si>
  <si>
    <t>EDS GARROLLANTAS</t>
  </si>
  <si>
    <t>Avenida 1 No. 24-08</t>
  </si>
  <si>
    <t>EDS PALOQUEMAO</t>
  </si>
  <si>
    <t xml:space="preserve">AV CL 19 NO 33 -68  </t>
  </si>
  <si>
    <t>EDS TERPEL CARRERA</t>
  </si>
  <si>
    <t>AV AMERICAS Nº 50-15</t>
  </si>
  <si>
    <t>EDS COMPOSTELA</t>
  </si>
  <si>
    <t>Norte</t>
  </si>
  <si>
    <t>EDS CALLE 127 (PLAZA 127)</t>
  </si>
  <si>
    <t>EDS LA JUANA</t>
  </si>
  <si>
    <t>Cra 7 No. 155A-71</t>
  </si>
  <si>
    <t>EDS MOTOMART</t>
  </si>
  <si>
    <t>6 </t>
  </si>
  <si>
    <t>EDS PASEO LA 15</t>
  </si>
  <si>
    <t xml:space="preserve">Norte </t>
  </si>
  <si>
    <t>Av. 15 No. 103-71 </t>
  </si>
  <si>
    <t>2 </t>
  </si>
  <si>
    <t>EDS CRUZ ROJA</t>
  </si>
  <si>
    <t>Occidente</t>
  </si>
  <si>
    <t>Avenida Carrera 68 67B05</t>
  </si>
  <si>
    <t>EDS AVDA BOYACA</t>
  </si>
  <si>
    <t>Av Boyaca N 77 A 15</t>
  </si>
  <si>
    <t>EDS ENGATIVA</t>
  </si>
  <si>
    <t>Calle 62 No. 97 - 10 Al lado de la expoferia automotriz</t>
  </si>
  <si>
    <t>EDS LA 49</t>
  </si>
  <si>
    <t>Cra 72 # 49-48</t>
  </si>
  <si>
    <t>EDS FONTIBON</t>
  </si>
  <si>
    <t xml:space="preserve">Calle 22 No. 98 a 03 </t>
  </si>
  <si>
    <t>EDS ICOTRANS</t>
  </si>
  <si>
    <t>CALLE 23B #123 A01</t>
  </si>
  <si>
    <t>EDS PALMAS</t>
  </si>
  <si>
    <t>Cr 68 N 17-65</t>
  </si>
  <si>
    <t>EDS TRINIDAD</t>
  </si>
  <si>
    <t>Carrera 68 No. 2C-30</t>
  </si>
  <si>
    <t>EDS VILLA ALSACIA</t>
  </si>
  <si>
    <t>Av Boyaca  12 A 80</t>
  </si>
  <si>
    <t>EDS COLON</t>
  </si>
  <si>
    <t>Calle 13 No 55-14</t>
  </si>
  <si>
    <t>EDS LA 68</t>
  </si>
  <si>
    <t>AV. 68 No. 33-25 SUR</t>
  </si>
  <si>
    <t>EDS MATATIGRES</t>
  </si>
  <si>
    <t>Diagonal 40 sur N° 31</t>
  </si>
  <si>
    <t>EDS LA CONEJERA</t>
  </si>
  <si>
    <t>EDS BETANIA</t>
  </si>
  <si>
    <t>Sur</t>
  </si>
  <si>
    <t xml:space="preserve">Avenida Ciudad de Cali No. 52-19 Sur  </t>
  </si>
  <si>
    <t>EDS EL GANADERO</t>
  </si>
  <si>
    <t>Avenida Boyacá 70 – 53 Sur</t>
  </si>
  <si>
    <t>EDS TERPEL LA MARIANA</t>
  </si>
  <si>
    <t>Diagonal 2B No. 85-10</t>
  </si>
  <si>
    <t>EDS PRIMERA DE MAYO</t>
  </si>
  <si>
    <t>Avenida Calle 26 sur #51b-65</t>
  </si>
  <si>
    <t>EDS VILLA CLAUDIA</t>
  </si>
  <si>
    <t>Avenida Carrera 68 20-21sur</t>
  </si>
  <si>
    <t>EDS LAS VEGAS</t>
  </si>
  <si>
    <t>Carrera 51 58D-17 Sur</t>
  </si>
  <si>
    <t>Organización terpel S.A.</t>
  </si>
  <si>
    <t>Ubicación Estaciones de Servicio (EDS)</t>
  </si>
  <si>
    <t>Zona dentro de la Ciudad</t>
  </si>
  <si>
    <t>Valor en pesos ($) ofrecido por transporte</t>
  </si>
  <si>
    <t>Calle 49</t>
  </si>
  <si>
    <t>Comuneros</t>
  </si>
  <si>
    <t>San Diego</t>
  </si>
  <si>
    <t>Triangulo</t>
  </si>
  <si>
    <t>Margaritas</t>
  </si>
  <si>
    <t>Americana</t>
  </si>
  <si>
    <t>Puente Aranda</t>
  </si>
  <si>
    <t>Avenida 68</t>
  </si>
  <si>
    <t>Brasil</t>
  </si>
  <si>
    <t>Española</t>
  </si>
  <si>
    <t>Industrial</t>
  </si>
  <si>
    <t>Andes</t>
  </si>
  <si>
    <t>Ermita Capilla</t>
  </si>
  <si>
    <t>Kennedy</t>
  </si>
  <si>
    <t>Muzu</t>
  </si>
  <si>
    <t>Quiroga</t>
  </si>
  <si>
    <t>Num. EDS Proveedor por Ciudad</t>
  </si>
  <si>
    <t>EDS LA ESTRELLITA</t>
  </si>
  <si>
    <t xml:space="preserve">Calle 40 sur # 73 -12 </t>
  </si>
  <si>
    <t>EDS AMERICAS SABANA</t>
  </si>
  <si>
    <t>Av Americas No. 38 -71</t>
  </si>
  <si>
    <t xml:space="preserve">EDS ROOSVELT </t>
  </si>
  <si>
    <t>Av Cra 14 no. 15 - 47 sur</t>
  </si>
  <si>
    <t>EDS TERPEL DORADO</t>
  </si>
  <si>
    <t>Calle 26 No. 113 - 90</t>
  </si>
  <si>
    <t>EDS CARVAJAL</t>
  </si>
  <si>
    <t>EDS EL TRIANGULO afiliada</t>
  </si>
  <si>
    <t>Cra 72 no. 44b -39 sur AV Boyaca</t>
  </si>
  <si>
    <t>Unica</t>
  </si>
  <si>
    <t>Occidente de Barranquilla</t>
  </si>
  <si>
    <t>Norte de Barranquilla</t>
  </si>
  <si>
    <t>Oriente de Barranquilla</t>
  </si>
  <si>
    <t>Sur de Barranquilla</t>
  </si>
  <si>
    <t>Soledad</t>
  </si>
  <si>
    <t>Floridablanca</t>
  </si>
  <si>
    <t>Giron</t>
  </si>
  <si>
    <t>SUR</t>
  </si>
  <si>
    <t>ORIENTE</t>
  </si>
  <si>
    <t>CENTRO</t>
  </si>
  <si>
    <t>NORTE</t>
  </si>
  <si>
    <t xml:space="preserve"> Norte</t>
  </si>
  <si>
    <t>Oriente</t>
  </si>
  <si>
    <t xml:space="preserve">Oriente </t>
  </si>
  <si>
    <t xml:space="preserve">Occidente </t>
  </si>
  <si>
    <t xml:space="preserve">Sur </t>
  </si>
  <si>
    <t>Centro Occidente</t>
  </si>
  <si>
    <t>Nor Occidente</t>
  </si>
  <si>
    <t>Centro Oriente</t>
  </si>
  <si>
    <t>Sur Pereira</t>
  </si>
  <si>
    <t>Norte de Pereira</t>
  </si>
  <si>
    <t>UNICA</t>
  </si>
  <si>
    <t xml:space="preserve">Centro </t>
  </si>
  <si>
    <t>Biomax - GNE Soluciones</t>
  </si>
  <si>
    <t>EDS VEHIPARTES</t>
  </si>
  <si>
    <t>BRIO</t>
  </si>
  <si>
    <t>EDS BIOMAX INTEGRAL  DE SERVICIOS</t>
  </si>
  <si>
    <t>BIOMAX</t>
  </si>
  <si>
    <t>EDS BIOMAX CAMPESTRE</t>
  </si>
  <si>
    <t>Única</t>
  </si>
  <si>
    <t>EDS BIOMAX MOLIENDA</t>
  </si>
  <si>
    <t>EDS BRIO SUPERCOMBUSTIBLES DEL LLANO</t>
  </si>
  <si>
    <t>EDS BIOMAX CHARTÉ</t>
  </si>
  <si>
    <t>A &amp; E Asociados Ltda</t>
  </si>
  <si>
    <t>Taxis Libres</t>
  </si>
  <si>
    <t>Sur B/manga</t>
  </si>
  <si>
    <t>Imcomsa SAS</t>
  </si>
  <si>
    <t>Servicio Esso Farallones</t>
  </si>
  <si>
    <t>Exxon Mobile</t>
  </si>
  <si>
    <t>Estacion de Servicio la 52 Cali</t>
  </si>
  <si>
    <t xml:space="preserve"> Occidental</t>
  </si>
  <si>
    <t>Nororiente</t>
  </si>
  <si>
    <t>Noroccidente</t>
  </si>
  <si>
    <t>Bello</t>
  </si>
  <si>
    <t>Envigado e Itagui</t>
  </si>
  <si>
    <t>Norte Pereira</t>
  </si>
  <si>
    <t>Dosquebadas</t>
  </si>
  <si>
    <t>Inversiones, Proyectos y Minería Colibri S.A.S</t>
  </si>
  <si>
    <t>Estacion de Servicio Colibri</t>
  </si>
  <si>
    <t>Diagnosticentro S.A.S.</t>
  </si>
  <si>
    <t>Estacion de Servicio Cuba</t>
  </si>
  <si>
    <t>Occidente Pereira</t>
  </si>
  <si>
    <t>Envigado e Itaguí</t>
  </si>
  <si>
    <t>EDS Estación de Servicio Comercializadora de Lubricantes y Combustibles la Quinta</t>
  </si>
  <si>
    <t>EDS VELOGAS</t>
  </si>
  <si>
    <t>Calle 45 # 43 43-118/124 Zona Industrial</t>
  </si>
  <si>
    <t>EDS SAN MARINO</t>
  </si>
  <si>
    <t>Avenida Pedro Tafur con calle 83 # 8-117</t>
  </si>
  <si>
    <t>EDS TAXIS LIBRES</t>
  </si>
  <si>
    <t>Cra 5 # 1 43</t>
  </si>
  <si>
    <t>CENTRO DE SERVICIOS PARA CARROS</t>
  </si>
  <si>
    <t>Cra. 9 # 56-115</t>
  </si>
  <si>
    <t>Distracom S.A.</t>
  </si>
  <si>
    <t>Organización Terpel S.A.</t>
  </si>
  <si>
    <t>Unión Temporal Unicombustible</t>
  </si>
  <si>
    <t>Cajicá</t>
  </si>
  <si>
    <t>Chía</t>
  </si>
  <si>
    <t>Cota</t>
  </si>
  <si>
    <t>Facatativá</t>
  </si>
  <si>
    <t>Funza</t>
  </si>
  <si>
    <t>La Calera</t>
  </si>
  <si>
    <t>Madrid</t>
  </si>
  <si>
    <t>Mosquera</t>
  </si>
  <si>
    <t>Sibaté</t>
  </si>
  <si>
    <t>Soacha</t>
  </si>
  <si>
    <t>Sopó</t>
  </si>
  <si>
    <t>Zipaquirá</t>
  </si>
  <si>
    <t>Contrato</t>
  </si>
  <si>
    <t>CCE-224-1-AMP-2015</t>
  </si>
  <si>
    <t>CCE-290-1-AMP-2015</t>
  </si>
  <si>
    <t xml:space="preserve"> Terpel </t>
  </si>
  <si>
    <t>Av. 13 No. 125-81-87</t>
  </si>
  <si>
    <t xml:space="preserve">Transv. 66 No. 148-32  </t>
  </si>
  <si>
    <t xml:space="preserve">Calle 245 No. 7 -49 (Autopista norte antes del peaje)  </t>
  </si>
  <si>
    <t>Carrera 7 No 39-41</t>
  </si>
  <si>
    <t>Cra 98B  No. 140B-86</t>
  </si>
  <si>
    <t>EDS BRAZUELOS</t>
  </si>
  <si>
    <t>Cra 14 No.101A-44sur</t>
  </si>
  <si>
    <t>EDS ALTAMIRA</t>
  </si>
  <si>
    <t>CRA 11 Este 42-35 Sur</t>
  </si>
  <si>
    <t>EDS ACAPULCO</t>
  </si>
  <si>
    <t>CR 92  158  65 SUBA SALITRE</t>
  </si>
  <si>
    <t>EDS PONTEVEDRA</t>
  </si>
  <si>
    <t>Av Carrera 72 No. 93 - 72</t>
  </si>
  <si>
    <t xml:space="preserve">Eds Javeriana </t>
  </si>
  <si>
    <t>Petrobras</t>
  </si>
  <si>
    <t>Cra. 7 46-05</t>
  </si>
  <si>
    <t>Eds. Santander</t>
  </si>
  <si>
    <t>Calle 20 Sur 29C-83</t>
  </si>
  <si>
    <t>Eds. Suba Laurel</t>
  </si>
  <si>
    <t>Eds. Avenida Tercera</t>
  </si>
  <si>
    <t>Cra. 30 Av. NQS 3-51</t>
  </si>
  <si>
    <t>Eds. Avenida Primero de Mayo</t>
  </si>
  <si>
    <t>Av. Primero de Mayo 27-75</t>
  </si>
  <si>
    <t>Eds. El Triangulo</t>
  </si>
  <si>
    <t>Carrera 72 44B-39 Sur</t>
  </si>
  <si>
    <t xml:space="preserve">Eds. La 17 </t>
  </si>
  <si>
    <t>Eds. Avenida Ciudad de Cali</t>
  </si>
  <si>
    <t>Av. Cra. 86 65-64</t>
  </si>
  <si>
    <t>Unicombustible</t>
  </si>
  <si>
    <t>BIOMAX RUNCAR</t>
  </si>
  <si>
    <t>CLL. 42 F Sur No. 78 H 13</t>
  </si>
  <si>
    <t>ESTACION DE SERVICIO CARRERA 50 SAS</t>
  </si>
  <si>
    <t>CARRERA 50 NO 18A -15</t>
  </si>
  <si>
    <t>ESTACION DE SERVICIO BOCHICA</t>
  </si>
  <si>
    <t>EXXONMOBIL</t>
  </si>
  <si>
    <t>CRA 25 No 24 - 25</t>
  </si>
  <si>
    <t>AUTO CENTRO SANTANA SAS</t>
  </si>
  <si>
    <t>CRA7 No 108 B -23</t>
  </si>
  <si>
    <t>ESTACION LOS LAGARTOS</t>
  </si>
  <si>
    <t>AK. 72 (AV. BOYACA) 95-31</t>
  </si>
  <si>
    <t>CALLE 145 # 21 - 93</t>
  </si>
  <si>
    <t>CARRERA 7 # 59 - 47</t>
  </si>
  <si>
    <t>AV. CARRERA 14 # 48 - 74</t>
  </si>
  <si>
    <t>CARRERA 19 # 29 - 41</t>
  </si>
  <si>
    <t>Texaco 28</t>
  </si>
  <si>
    <t>CARRERA 14 # 26 - 05</t>
  </si>
  <si>
    <t>AV. CALLE 6 # 19 - 11</t>
  </si>
  <si>
    <t xml:space="preserve">Chile </t>
  </si>
  <si>
    <t>CALLE 145 # 92 - 5</t>
  </si>
  <si>
    <t>AV. CALLE 80 # 86 - 94</t>
  </si>
  <si>
    <t>Salitre</t>
  </si>
  <si>
    <t>CALLE 22C # 68D - 20</t>
  </si>
  <si>
    <t>CARRERA 71 # 19 - 53</t>
  </si>
  <si>
    <t>CARRERA 50 # 19 - 15</t>
  </si>
  <si>
    <t>CALLE 13 # 57 - 24</t>
  </si>
  <si>
    <t>AV. CALLE 6 # 34 - 90</t>
  </si>
  <si>
    <t>AVENIDA 68 # 20 - 55 SUR</t>
  </si>
  <si>
    <t>CALLE 45 # 50B - 60 SUR</t>
  </si>
  <si>
    <t>CARRERA 79 # 41F - 24 SUR</t>
  </si>
  <si>
    <t>CARRERA 80 # 58L - 15 SUR</t>
  </si>
  <si>
    <t>AV. CARRERA 14 # 45A - 25 SUR</t>
  </si>
  <si>
    <t>AV. CARRERA 14 # 27 - 05 SUR</t>
  </si>
  <si>
    <t>Truck Drive Services</t>
  </si>
  <si>
    <t xml:space="preserve">Chía </t>
  </si>
  <si>
    <t>EDS TERPEL CHIA</t>
  </si>
  <si>
    <t xml:space="preserve">CR 2  2 40  </t>
  </si>
  <si>
    <t>Eds. El Rodeo</t>
  </si>
  <si>
    <t>km. 20 Costado Occidente Autopista Norte</t>
  </si>
  <si>
    <t>EDS TERPEL TERMINAL DE CARGA</t>
  </si>
  <si>
    <t xml:space="preserve">AUT MEDELLIN KM 3  </t>
  </si>
  <si>
    <t>EDS TERPEL LA FLORIDA</t>
  </si>
  <si>
    <t xml:space="preserve">AUT BOGOTA MEDELLIN  KM 1.5   </t>
  </si>
  <si>
    <t>EDS CALLE 80</t>
  </si>
  <si>
    <t>KM 1 AUT MEDELLIN VIA SIBERIA</t>
  </si>
  <si>
    <t>Autopista Medellín</t>
  </si>
  <si>
    <t>KM 0,5 AUTOPISTA MEDELLÍN, VIA SIBERIA</t>
  </si>
  <si>
    <t>Siberia</t>
  </si>
  <si>
    <t>KM 4,5 AUTOPISTA MEDELLÍN</t>
  </si>
  <si>
    <t>EDS TERPEL EL CORZO</t>
  </si>
  <si>
    <t>KM 30 VIA  A FACATATIVA</t>
  </si>
  <si>
    <t>EDS OROZCO Y CARVAL</t>
  </si>
  <si>
    <t>CR 2 No 8  192 CEN</t>
  </si>
  <si>
    <t>Eds. San Jorge</t>
  </si>
  <si>
    <t>SANTA TERESA</t>
  </si>
  <si>
    <t>LOTE 3 SIBERIA</t>
  </si>
  <si>
    <t>San Pedro</t>
  </si>
  <si>
    <t>KM 3 VIA FUNZA - SIBERIA</t>
  </si>
  <si>
    <t>EDS TERPEL LA PORTADA</t>
  </si>
  <si>
    <t xml:space="preserve">VIA LA CALERA GUASCA </t>
  </si>
  <si>
    <t xml:space="preserve">Madrid </t>
  </si>
  <si>
    <t>ESTACION DE SERVICIO SINALOA</t>
  </si>
  <si>
    <t>KM 11 + 600 M VIA FONTIBON</t>
  </si>
  <si>
    <t>Eds. Madrid</t>
  </si>
  <si>
    <t>Via Madrid Faca 300 mts. Adelante Peaje Corzo</t>
  </si>
  <si>
    <t>CL 3 10 119 MOSQUERA</t>
  </si>
  <si>
    <t>Eds. Quito 2000</t>
  </si>
  <si>
    <t>Km. 7 Vía Bogotá - Mosquera</t>
  </si>
  <si>
    <t>Cruce Mosquera</t>
  </si>
  <si>
    <t>CALLE 3 # 3 - 59 ESTE</t>
  </si>
  <si>
    <t xml:space="preserve">CARRERA 7 No. 10-95 </t>
  </si>
  <si>
    <t>Autopista Sur Km 17 Salida Bogotá-Soacha</t>
  </si>
  <si>
    <t>Chusacá</t>
  </si>
  <si>
    <t>AUTOPISTA SUR KM 15</t>
  </si>
  <si>
    <t>CARRERA 4 No. 3-40</t>
  </si>
  <si>
    <t>CARRERA 4 No. 1-47 SUR</t>
  </si>
  <si>
    <t>Eds. Ciudad Quito</t>
  </si>
  <si>
    <t>Calle 5 20-11</t>
  </si>
  <si>
    <t>AUTOPISTA NORTE KILOMETRO 17 VIA BOGOTA - BRICEÑO</t>
  </si>
  <si>
    <t>ESTACION DE SERVICIO HCM TOCANCIPA</t>
  </si>
  <si>
    <t>KILOMETRO 24 PREDIO SAN JAVIER VEREDA VERGANZO</t>
  </si>
  <si>
    <t>CL 8  12 56</t>
  </si>
  <si>
    <t>Horzon el Oliva</t>
  </si>
  <si>
    <t>Km 7 VIA ZIPAQUIRA - UBATE</t>
  </si>
  <si>
    <t>Procarbón</t>
  </si>
  <si>
    <t>KM 4 VIA ZIPAQUIRA - UBATE</t>
  </si>
  <si>
    <t> 2</t>
  </si>
  <si>
    <t>Km 1,1 VIA CAJICA - CHIA, DIAGONAL A HOMECENTER</t>
  </si>
  <si>
    <t xml:space="preserve">EDS PASADENA </t>
  </si>
  <si>
    <t>EDS TERPEL LA TORRE MOSQUERA</t>
  </si>
  <si>
    <t>EDS LA PAZ</t>
  </si>
  <si>
    <t>EDS ALVASAR</t>
  </si>
  <si>
    <t>ESTACION DE SERVICIO TERPEL EL RETORNO</t>
  </si>
  <si>
    <t>ESTACION DE SERVICIO TERPEL EL PIRE</t>
  </si>
  <si>
    <t>ESTACION DE SERVICIO TERPEL SOPO APOSENTOS</t>
  </si>
  <si>
    <t>EDS TERPEL SIBATE</t>
  </si>
  <si>
    <t>E/S ARIZONA</t>
  </si>
  <si>
    <t>ESTACION DE SERVICIO TERPEL ASOJUNTAS</t>
  </si>
  <si>
    <t>La Glorieta</t>
  </si>
  <si>
    <t>Av boyaca  37D No 24 sur</t>
  </si>
  <si>
    <t>CALLE 100 No 50-38</t>
  </si>
  <si>
    <t>unica</t>
  </si>
  <si>
    <t>VRD RAMADABAJA LT 3</t>
  </si>
  <si>
    <t>CALLE 15 No. 9-89</t>
  </si>
  <si>
    <t>CALLE 7 No. 2-75</t>
  </si>
  <si>
    <t>OCCIDENTE</t>
  </si>
  <si>
    <t>Cra. 27 Calle 16 Esquina</t>
  </si>
  <si>
    <t>aopista Medellín Km. 21 Cruce El Rosal</t>
  </si>
  <si>
    <t>CALLE 16 # 1 - 26</t>
  </si>
  <si>
    <t>EDS MARTINICA</t>
  </si>
  <si>
    <t>KM 1 Variante Ibague Armenia Barrio la florida</t>
  </si>
  <si>
    <t>EDS DUAL CENTRO</t>
  </si>
  <si>
    <t>Kra 1 #17-88 Centro</t>
  </si>
  <si>
    <t>Acuerdos Marco de Precios para el suministro de Combustible en las Ciudades de Cobertura CCE-224-1-AMP-2015, en Bogotá y sus alrededores CCE-290-1-AMP-2015</t>
  </si>
  <si>
    <t>AMP</t>
  </si>
  <si>
    <t>Calle 10 No. 6-45</t>
  </si>
  <si>
    <t>Eds Marbella</t>
  </si>
  <si>
    <t>Calle 13 # 81-08</t>
  </si>
  <si>
    <t>Eds Terpel Chipichape</t>
  </si>
  <si>
    <t>Av 6 Norte 37a -12</t>
  </si>
  <si>
    <t>Av 3 Norte # 20n-85</t>
  </si>
  <si>
    <t>Opes Ltda</t>
  </si>
  <si>
    <t>Eds Alfonso Lopez</t>
  </si>
  <si>
    <t>Carrera 7c No 81 - 13</t>
  </si>
  <si>
    <t>Carrera 5 con calle 29 esquina</t>
  </si>
  <si>
    <t>Eds In. Coomotor</t>
  </si>
  <si>
    <t>Eds Primavera</t>
  </si>
  <si>
    <t>Eds Venado</t>
  </si>
  <si>
    <t>Eds Oriente Neiva</t>
  </si>
  <si>
    <t>Calle 2 Sur N° 7 - 30</t>
  </si>
  <si>
    <t>Carrera 5 N° 29 - 90 Sur</t>
  </si>
  <si>
    <t xml:space="preserve">Carrera 7 N° 82 - 94 </t>
  </si>
  <si>
    <t>Calle 8 N° 50 - 105</t>
  </si>
  <si>
    <t>Acuerdos Marco  para el suministro de Combustible 
en las Ciudades de Cobertura CCE-224-1-AMP-2015 y en Bogotá y sus alrededores CCE-290-1-AMP-2015</t>
  </si>
  <si>
    <t>Catálogo de Descuentos y Transporte de Combustible</t>
  </si>
  <si>
    <t>Calle 50 64B-72</t>
  </si>
  <si>
    <t>Calle 146A 95B - 67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</si>
</sst>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&quot;$&quot;\ #,##0.00"/>
    <numFmt numFmtId="168" formatCode="[$-240A]d&quot; de &quot;mmmm&quot; de &quot;yyyy;@"/>
  </numFmts>
  <fonts count="1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color rgb="FF4E4D4D"/>
      <name val="Arial"/>
      <family val="2"/>
    </font>
    <font>
      <sz val="8"/>
      <color theme="1" tint="0.34998626667073579"/>
      <name val="Arial"/>
      <family val="2"/>
    </font>
    <font>
      <sz val="11"/>
      <color rgb="FFFFFFFF"/>
      <name val="Calibri"/>
      <family val="2"/>
      <scheme val="minor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sz val="8"/>
      <color rgb="FF4E4D4D"/>
      <name val="Calibri Light"/>
      <family val="2"/>
      <scheme val="major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E4D4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13">
    <xf numFmtId="0" fontId="0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4" fillId="0" borderId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 applyAlignment="1">
      <alignment vertical="center"/>
    </xf>
    <xf numFmtId="166" fontId="5" fillId="3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/>
    <xf numFmtId="0" fontId="5" fillId="2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5" borderId="10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0" fillId="0" borderId="0" xfId="0"/>
    <xf numFmtId="0" fontId="12" fillId="0" borderId="1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7" fontId="12" fillId="0" borderId="1" xfId="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6" fontId="12" fillId="0" borderId="13" xfId="1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center" vertical="center" wrapText="1"/>
    </xf>
    <xf numFmtId="166" fontId="12" fillId="4" borderId="13" xfId="1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2" fillId="0" borderId="11" xfId="0" applyFont="1" applyFill="1" applyBorder="1" applyAlignment="1">
      <alignment horizontal="justify" vertical="center" wrapText="1"/>
    </xf>
    <xf numFmtId="10" fontId="12" fillId="0" borderId="1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66" fontId="12" fillId="0" borderId="14" xfId="1" applyFont="1" applyFill="1" applyBorder="1" applyAlignment="1">
      <alignment horizontal="center" vertical="center" wrapText="1"/>
    </xf>
    <xf numFmtId="10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66" fontId="12" fillId="0" borderId="7" xfId="1" applyFont="1" applyFill="1" applyBorder="1" applyAlignment="1">
      <alignment horizontal="center" vertical="center" wrapText="1"/>
    </xf>
    <xf numFmtId="166" fontId="12" fillId="0" borderId="13" xfId="1" applyFont="1" applyFill="1" applyBorder="1" applyAlignment="1">
      <alignment horizontal="center" vertical="center" wrapText="1"/>
    </xf>
    <xf numFmtId="10" fontId="12" fillId="0" borderId="12" xfId="0" applyNumberFormat="1" applyFont="1" applyFill="1" applyBorder="1" applyAlignment="1">
      <alignment horizontal="center" vertical="center" wrapText="1"/>
    </xf>
    <xf numFmtId="166" fontId="12" fillId="0" borderId="5" xfId="1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166" fontId="12" fillId="4" borderId="1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 wrapText="1"/>
    </xf>
    <xf numFmtId="166" fontId="12" fillId="0" borderId="14" xfId="1" applyFont="1" applyFill="1" applyBorder="1" applyAlignment="1">
      <alignment horizontal="justify" vertical="center" wrapText="1"/>
    </xf>
    <xf numFmtId="166" fontId="12" fillId="4" borderId="14" xfId="1" applyFont="1" applyFill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Fill="1"/>
    <xf numFmtId="0" fontId="17" fillId="0" borderId="0" xfId="0" applyFont="1"/>
    <xf numFmtId="168" fontId="18" fillId="0" borderId="0" xfId="0" applyNumberFormat="1" applyFont="1" applyBorder="1"/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3">
    <cellStyle name="Millares" xfId="2" builtinId="3"/>
    <cellStyle name="Millares [0] 2" xfId="4"/>
    <cellStyle name="Millares 2" xfId="3"/>
    <cellStyle name="Millares 2 2" xfId="10"/>
    <cellStyle name="Millares 3" xfId="6"/>
    <cellStyle name="Millares 3 2" xfId="11"/>
    <cellStyle name="Millares 4" xfId="8"/>
    <cellStyle name="Millares 41" xfId="9"/>
    <cellStyle name="Moneda" xfId="1" builtinId="4"/>
    <cellStyle name="Moneda 2" xfId="5"/>
    <cellStyle name="Moneda 3" xfId="12"/>
    <cellStyle name="Normal" xfId="0" builtinId="0"/>
    <cellStyle name="Normal 2" xfId="7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is/Downloads/Copia%20de%20ANEXO%204%20COLOMBIA%20COMPRA%20EFICIENTE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is/Downloads/anexo_234pliegocombustible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/Users/yeimmy.rojas/AppData/Local/Microsoft/Windows/Temporary%20Internet%20Files/Content.Outlook/GOX11WG7/ANEXO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showGridLines="0" tabSelected="1" zoomScaleNormal="100" workbookViewId="0">
      <pane xSplit="4" ySplit="6" topLeftCell="E7" activePane="bottomRight" state="frozen"/>
      <selection pane="topRight" activeCell="D1" sqref="D1"/>
      <selection pane="bottomLeft" activeCell="A7" sqref="A7"/>
      <selection pane="bottomRight" activeCell="B7" sqref="B7"/>
    </sheetView>
  </sheetViews>
  <sheetFormatPr baseColWidth="10" defaultRowHeight="15" x14ac:dyDescent="0.25"/>
  <cols>
    <col min="1" max="1" width="4.140625" customWidth="1"/>
    <col min="2" max="2" width="22.5703125" customWidth="1"/>
    <col min="3" max="3" width="17.85546875" style="52" customWidth="1"/>
    <col min="4" max="4" width="14.85546875" bestFit="1" customWidth="1"/>
    <col min="5" max="5" width="11.42578125" style="6" bestFit="1" customWidth="1"/>
    <col min="6" max="6" width="11.42578125" style="6" customWidth="1"/>
    <col min="7" max="7" width="11.42578125" style="6" bestFit="1" customWidth="1"/>
    <col min="8" max="9" width="11.42578125" style="6" customWidth="1"/>
    <col min="10" max="11" width="11.42578125" style="6" bestFit="1" customWidth="1"/>
    <col min="12" max="12" width="12.140625" customWidth="1"/>
    <col min="15" max="15" width="3.42578125" customWidth="1"/>
  </cols>
  <sheetData>
    <row r="1" spans="2:12" ht="20.25" x14ac:dyDescent="0.3">
      <c r="B1" s="58" t="s">
        <v>708</v>
      </c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2:12" ht="31.5" customHeight="1" x14ac:dyDescent="0.25">
      <c r="B2" s="59" t="s">
        <v>707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2" ht="15.75" x14ac:dyDescent="0.25">
      <c r="D3" s="1"/>
    </row>
    <row r="4" spans="2:12" x14ac:dyDescent="0.25">
      <c r="B4" s="56"/>
      <c r="C4" s="57"/>
      <c r="E4" s="60" t="s">
        <v>359</v>
      </c>
      <c r="F4" s="61"/>
      <c r="G4" s="61"/>
      <c r="H4" s="61"/>
      <c r="I4" s="62"/>
      <c r="J4" s="63"/>
      <c r="K4" s="67" t="s">
        <v>355</v>
      </c>
      <c r="L4" s="68"/>
    </row>
    <row r="5" spans="2:12" x14ac:dyDescent="0.25">
      <c r="C5" s="53"/>
      <c r="D5" s="7"/>
      <c r="E5" s="64" t="s">
        <v>361</v>
      </c>
      <c r="F5" s="64"/>
      <c r="G5" s="64" t="s">
        <v>365</v>
      </c>
      <c r="H5" s="64"/>
      <c r="I5" s="65" t="s">
        <v>366</v>
      </c>
      <c r="J5" s="66"/>
      <c r="K5" s="69"/>
      <c r="L5" s="70"/>
    </row>
    <row r="6" spans="2:12" ht="56.25" customHeight="1" x14ac:dyDescent="0.25">
      <c r="B6" s="5" t="s">
        <v>354</v>
      </c>
      <c r="C6" s="54" t="s">
        <v>688</v>
      </c>
      <c r="D6" s="3" t="s">
        <v>0</v>
      </c>
      <c r="E6" s="8" t="s">
        <v>357</v>
      </c>
      <c r="F6" s="8" t="s">
        <v>364</v>
      </c>
      <c r="G6" s="8" t="s">
        <v>358</v>
      </c>
      <c r="H6" s="8" t="s">
        <v>364</v>
      </c>
      <c r="I6" s="14" t="s">
        <v>363</v>
      </c>
      <c r="J6" s="14" t="s">
        <v>362</v>
      </c>
      <c r="K6" s="9" t="s">
        <v>356</v>
      </c>
      <c r="L6" s="2" t="s">
        <v>434</v>
      </c>
    </row>
    <row r="7" spans="2:12" x14ac:dyDescent="0.25">
      <c r="B7" s="19" t="s">
        <v>527</v>
      </c>
      <c r="C7" s="15" t="s">
        <v>542</v>
      </c>
      <c r="D7" s="20" t="s">
        <v>6</v>
      </c>
      <c r="E7" s="21">
        <v>2.5499999999999998E-2</v>
      </c>
      <c r="F7" s="22">
        <v>387.09</v>
      </c>
      <c r="G7" s="21">
        <v>0.247</v>
      </c>
      <c r="H7" s="23">
        <v>735.26</v>
      </c>
      <c r="I7" s="21">
        <f t="shared" ref="I7:I38" si="0">+J7/SUM(H7,F7)</f>
        <v>0.17060633046732301</v>
      </c>
      <c r="J7" s="22">
        <f t="shared" ref="J7:J38" si="1">+E7*F7+G7*H7</f>
        <v>191.48001499999998</v>
      </c>
      <c r="K7" s="26"/>
      <c r="L7" s="27"/>
    </row>
    <row r="8" spans="2:12" x14ac:dyDescent="0.25">
      <c r="B8" s="19" t="s">
        <v>526</v>
      </c>
      <c r="C8" s="15" t="s">
        <v>542</v>
      </c>
      <c r="D8" s="20" t="s">
        <v>6</v>
      </c>
      <c r="E8" s="21">
        <v>0.1</v>
      </c>
      <c r="F8" s="22">
        <v>387.09</v>
      </c>
      <c r="G8" s="21">
        <v>0.21199999999999999</v>
      </c>
      <c r="H8" s="23">
        <v>735.26</v>
      </c>
      <c r="I8" s="21">
        <f t="shared" si="0"/>
        <v>0.17337204971711143</v>
      </c>
      <c r="J8" s="22">
        <f t="shared" si="1"/>
        <v>194.58411999999998</v>
      </c>
      <c r="K8" s="24">
        <v>200</v>
      </c>
      <c r="L8" s="25">
        <v>146537</v>
      </c>
    </row>
    <row r="9" spans="2:12" x14ac:dyDescent="0.25">
      <c r="B9" s="19" t="s">
        <v>527</v>
      </c>
      <c r="C9" s="15" t="s">
        <v>542</v>
      </c>
      <c r="D9" s="20" t="s">
        <v>14</v>
      </c>
      <c r="E9" s="21">
        <v>0.02</v>
      </c>
      <c r="F9" s="22">
        <v>387.09</v>
      </c>
      <c r="G9" s="21">
        <v>0.36899999999999999</v>
      </c>
      <c r="H9" s="23">
        <v>735.26</v>
      </c>
      <c r="I9" s="21">
        <f t="shared" si="0"/>
        <v>0.24863254777921331</v>
      </c>
      <c r="J9" s="22">
        <f t="shared" si="1"/>
        <v>279.05274000000003</v>
      </c>
      <c r="K9" s="26"/>
      <c r="L9" s="27"/>
    </row>
    <row r="10" spans="2:12" x14ac:dyDescent="0.25">
      <c r="B10" s="19" t="s">
        <v>526</v>
      </c>
      <c r="C10" s="15" t="s">
        <v>542</v>
      </c>
      <c r="D10" s="20" t="s">
        <v>14</v>
      </c>
      <c r="E10" s="21">
        <v>0.1</v>
      </c>
      <c r="F10" s="22">
        <v>387.09</v>
      </c>
      <c r="G10" s="21">
        <v>0.33119999999999999</v>
      </c>
      <c r="H10" s="23">
        <v>735.26</v>
      </c>
      <c r="I10" s="21">
        <f t="shared" si="0"/>
        <v>0.25146087405889433</v>
      </c>
      <c r="J10" s="22">
        <f t="shared" si="1"/>
        <v>282.22711200000003</v>
      </c>
      <c r="K10" s="24">
        <v>200</v>
      </c>
      <c r="L10" s="25">
        <v>146537</v>
      </c>
    </row>
    <row r="11" spans="2:12" x14ac:dyDescent="0.25">
      <c r="B11" s="19" t="s">
        <v>528</v>
      </c>
      <c r="C11" s="15" t="s">
        <v>543</v>
      </c>
      <c r="D11" s="20" t="s">
        <v>360</v>
      </c>
      <c r="E11" s="21">
        <v>0.35</v>
      </c>
      <c r="F11" s="22">
        <v>387.09</v>
      </c>
      <c r="G11" s="21">
        <v>0.32</v>
      </c>
      <c r="H11" s="23">
        <v>735.26</v>
      </c>
      <c r="I11" s="21">
        <f t="shared" si="0"/>
        <v>0.33034677239720228</v>
      </c>
      <c r="J11" s="22">
        <f t="shared" si="1"/>
        <v>370.76469999999995</v>
      </c>
      <c r="K11" s="24">
        <v>200</v>
      </c>
      <c r="L11" s="37">
        <v>119000</v>
      </c>
    </row>
    <row r="12" spans="2:12" x14ac:dyDescent="0.25">
      <c r="B12" s="48" t="s">
        <v>527</v>
      </c>
      <c r="C12" s="15" t="s">
        <v>543</v>
      </c>
      <c r="D12" s="20" t="s">
        <v>360</v>
      </c>
      <c r="E12" s="21">
        <v>0.14799999999999999</v>
      </c>
      <c r="F12" s="22">
        <v>387.09</v>
      </c>
      <c r="G12" s="21">
        <v>0.49099999999999999</v>
      </c>
      <c r="H12" s="23">
        <v>735.26</v>
      </c>
      <c r="I12" s="21">
        <f t="shared" si="0"/>
        <v>0.37270190225865368</v>
      </c>
      <c r="J12" s="22">
        <f t="shared" si="1"/>
        <v>418.30197999999996</v>
      </c>
      <c r="K12" s="24">
        <v>500</v>
      </c>
      <c r="L12" s="37">
        <v>201000</v>
      </c>
    </row>
    <row r="13" spans="2:12" s="55" customFormat="1" x14ac:dyDescent="0.25">
      <c r="B13" s="19" t="s">
        <v>330</v>
      </c>
      <c r="C13" s="15" t="s">
        <v>543</v>
      </c>
      <c r="D13" s="20" t="s">
        <v>360</v>
      </c>
      <c r="E13" s="21">
        <v>0.36270000000000002</v>
      </c>
      <c r="F13" s="22">
        <v>387.09</v>
      </c>
      <c r="G13" s="21">
        <v>0.38729999999999998</v>
      </c>
      <c r="H13" s="23">
        <v>735.26</v>
      </c>
      <c r="I13" s="21">
        <f t="shared" si="0"/>
        <v>0.37881564663429412</v>
      </c>
      <c r="J13" s="22">
        <f t="shared" si="1"/>
        <v>425.16374099999996</v>
      </c>
      <c r="K13" s="24">
        <v>200</v>
      </c>
      <c r="L13" s="37">
        <v>120000</v>
      </c>
    </row>
    <row r="14" spans="2:12" x14ac:dyDescent="0.25">
      <c r="B14" s="19" t="s">
        <v>526</v>
      </c>
      <c r="C14" s="15" t="s">
        <v>543</v>
      </c>
      <c r="D14" s="20" t="s">
        <v>360</v>
      </c>
      <c r="E14" s="21">
        <v>0.12</v>
      </c>
      <c r="F14" s="22">
        <v>387.09</v>
      </c>
      <c r="G14" s="21">
        <v>0.51100000000000001</v>
      </c>
      <c r="H14" s="23">
        <v>735.26</v>
      </c>
      <c r="I14" s="21">
        <f t="shared" si="0"/>
        <v>0.37614706642313012</v>
      </c>
      <c r="J14" s="22">
        <f t="shared" si="1"/>
        <v>422.16866000000005</v>
      </c>
      <c r="K14" s="26"/>
      <c r="L14" s="41"/>
    </row>
    <row r="15" spans="2:12" x14ac:dyDescent="0.25">
      <c r="B15" s="48" t="s">
        <v>527</v>
      </c>
      <c r="C15" s="15" t="s">
        <v>542</v>
      </c>
      <c r="D15" s="20" t="s">
        <v>35</v>
      </c>
      <c r="E15" s="21">
        <v>0.02</v>
      </c>
      <c r="F15" s="22">
        <v>387.09</v>
      </c>
      <c r="G15" s="21">
        <v>0.15529999999999999</v>
      </c>
      <c r="H15" s="23">
        <v>735.26</v>
      </c>
      <c r="I15" s="21">
        <f t="shared" si="0"/>
        <v>0.10863605648861763</v>
      </c>
      <c r="J15" s="22">
        <f t="shared" si="1"/>
        <v>121.92767799999999</v>
      </c>
      <c r="K15" s="26"/>
      <c r="L15" s="27"/>
    </row>
    <row r="16" spans="2:12" x14ac:dyDescent="0.25">
      <c r="B16" s="30" t="s">
        <v>241</v>
      </c>
      <c r="C16" s="15" t="s">
        <v>542</v>
      </c>
      <c r="D16" s="20" t="s">
        <v>35</v>
      </c>
      <c r="E16" s="21">
        <v>0</v>
      </c>
      <c r="F16" s="22">
        <v>387.09</v>
      </c>
      <c r="G16" s="21">
        <v>8.3100000000000007E-2</v>
      </c>
      <c r="H16" s="23">
        <v>735.26</v>
      </c>
      <c r="I16" s="21">
        <f t="shared" si="0"/>
        <v>5.443944045974964E-2</v>
      </c>
      <c r="J16" s="22">
        <f t="shared" si="1"/>
        <v>61.100106000000004</v>
      </c>
      <c r="K16" s="26"/>
      <c r="L16" s="27"/>
    </row>
    <row r="17" spans="2:12" s="55" customFormat="1" x14ac:dyDescent="0.25">
      <c r="B17" s="19" t="s">
        <v>330</v>
      </c>
      <c r="C17" s="15" t="s">
        <v>543</v>
      </c>
      <c r="D17" s="20" t="s">
        <v>529</v>
      </c>
      <c r="E17" s="21">
        <v>0</v>
      </c>
      <c r="F17" s="22">
        <v>387.09</v>
      </c>
      <c r="G17" s="21">
        <v>0.15989999999999999</v>
      </c>
      <c r="H17" s="23">
        <v>735.26</v>
      </c>
      <c r="I17" s="21">
        <f t="shared" si="0"/>
        <v>0.10475170312291175</v>
      </c>
      <c r="J17" s="22">
        <f t="shared" si="1"/>
        <v>117.568074</v>
      </c>
      <c r="K17" s="24">
        <v>200</v>
      </c>
      <c r="L17" s="37">
        <v>210000</v>
      </c>
    </row>
    <row r="18" spans="2:12" x14ac:dyDescent="0.25">
      <c r="B18" s="19" t="s">
        <v>527</v>
      </c>
      <c r="C18" s="15" t="s">
        <v>542</v>
      </c>
      <c r="D18" s="20" t="s">
        <v>62</v>
      </c>
      <c r="E18" s="21">
        <v>0.02</v>
      </c>
      <c r="F18" s="22">
        <v>387.09</v>
      </c>
      <c r="G18" s="21">
        <v>0.19</v>
      </c>
      <c r="H18" s="23">
        <v>735.26</v>
      </c>
      <c r="I18" s="21">
        <f t="shared" si="0"/>
        <v>0.13136828974918699</v>
      </c>
      <c r="J18" s="22">
        <f t="shared" si="1"/>
        <v>147.44120000000001</v>
      </c>
      <c r="K18" s="26"/>
      <c r="L18" s="27"/>
    </row>
    <row r="19" spans="2:12" x14ac:dyDescent="0.25">
      <c r="B19" s="19" t="s">
        <v>526</v>
      </c>
      <c r="C19" s="15" t="s">
        <v>542</v>
      </c>
      <c r="D19" s="20" t="s">
        <v>62</v>
      </c>
      <c r="E19" s="21">
        <v>0.1</v>
      </c>
      <c r="F19" s="22">
        <v>387.09</v>
      </c>
      <c r="G19" s="21">
        <v>0.1525</v>
      </c>
      <c r="H19" s="23">
        <v>735.26</v>
      </c>
      <c r="I19" s="21">
        <f t="shared" si="0"/>
        <v>0.13439314830489599</v>
      </c>
      <c r="J19" s="22">
        <f t="shared" si="1"/>
        <v>150.83615</v>
      </c>
      <c r="K19" s="24">
        <v>200</v>
      </c>
      <c r="L19" s="25">
        <v>146537</v>
      </c>
    </row>
    <row r="20" spans="2:12" x14ac:dyDescent="0.25">
      <c r="B20" s="30" t="s">
        <v>225</v>
      </c>
      <c r="C20" s="15" t="s">
        <v>542</v>
      </c>
      <c r="D20" s="20" t="s">
        <v>62</v>
      </c>
      <c r="E20" s="21">
        <v>3.0630000000000001E-2</v>
      </c>
      <c r="F20" s="22">
        <v>387.09</v>
      </c>
      <c r="G20" s="21">
        <v>8.3080000000000001E-2</v>
      </c>
      <c r="H20" s="23">
        <v>735.26</v>
      </c>
      <c r="I20" s="21">
        <f t="shared" si="0"/>
        <v>6.4990392925557985E-2</v>
      </c>
      <c r="J20" s="22">
        <f t="shared" si="1"/>
        <v>72.941967500000004</v>
      </c>
      <c r="K20" s="24">
        <v>500</v>
      </c>
      <c r="L20" s="25">
        <v>150000</v>
      </c>
    </row>
    <row r="21" spans="2:12" x14ac:dyDescent="0.25">
      <c r="B21" s="48" t="s">
        <v>527</v>
      </c>
      <c r="C21" s="15" t="s">
        <v>542</v>
      </c>
      <c r="D21" s="20" t="s">
        <v>103</v>
      </c>
      <c r="E21" s="21">
        <v>0.02</v>
      </c>
      <c r="F21" s="22">
        <v>387.09</v>
      </c>
      <c r="G21" s="21">
        <v>0.32500000000000001</v>
      </c>
      <c r="H21" s="23">
        <v>735.26</v>
      </c>
      <c r="I21" s="21">
        <f t="shared" si="0"/>
        <v>0.21980781396177665</v>
      </c>
      <c r="J21" s="22">
        <f t="shared" si="1"/>
        <v>246.7013</v>
      </c>
      <c r="K21" s="26"/>
      <c r="L21" s="27"/>
    </row>
    <row r="22" spans="2:12" x14ac:dyDescent="0.25">
      <c r="B22" s="19" t="s">
        <v>526</v>
      </c>
      <c r="C22" s="15" t="s">
        <v>542</v>
      </c>
      <c r="D22" s="20" t="s">
        <v>103</v>
      </c>
      <c r="E22" s="21">
        <v>0.1</v>
      </c>
      <c r="F22" s="22">
        <v>387.09</v>
      </c>
      <c r="G22" s="21">
        <v>0.28749999999999998</v>
      </c>
      <c r="H22" s="23">
        <v>735.26</v>
      </c>
      <c r="I22" s="21">
        <f t="shared" si="0"/>
        <v>0.22283267251748565</v>
      </c>
      <c r="J22" s="22">
        <f t="shared" si="1"/>
        <v>250.09625</v>
      </c>
      <c r="K22" s="24">
        <v>200</v>
      </c>
      <c r="L22" s="25">
        <v>146537</v>
      </c>
    </row>
    <row r="23" spans="2:12" x14ac:dyDescent="0.25">
      <c r="B23" s="30" t="s">
        <v>527</v>
      </c>
      <c r="C23" s="15" t="s">
        <v>543</v>
      </c>
      <c r="D23" s="20" t="s">
        <v>530</v>
      </c>
      <c r="E23" s="21">
        <v>0.02</v>
      </c>
      <c r="F23" s="22">
        <v>387.09</v>
      </c>
      <c r="G23" s="21">
        <v>0.41299999999999998</v>
      </c>
      <c r="H23" s="23">
        <v>735.26</v>
      </c>
      <c r="I23" s="21">
        <f t="shared" si="0"/>
        <v>0.2774572815966499</v>
      </c>
      <c r="J23" s="22">
        <f t="shared" si="1"/>
        <v>311.40418</v>
      </c>
      <c r="K23" s="24">
        <v>500</v>
      </c>
      <c r="L23" s="37">
        <v>321000</v>
      </c>
    </row>
    <row r="24" spans="2:12" x14ac:dyDescent="0.25">
      <c r="B24" s="30" t="s">
        <v>526</v>
      </c>
      <c r="C24" s="15" t="s">
        <v>543</v>
      </c>
      <c r="D24" s="20" t="s">
        <v>530</v>
      </c>
      <c r="E24" s="21">
        <v>0.1</v>
      </c>
      <c r="F24" s="22">
        <v>387.09</v>
      </c>
      <c r="G24" s="21">
        <v>0.375</v>
      </c>
      <c r="H24" s="23">
        <v>735.26</v>
      </c>
      <c r="I24" s="21">
        <f t="shared" si="0"/>
        <v>0.28015458635897894</v>
      </c>
      <c r="J24" s="22">
        <f t="shared" si="1"/>
        <v>314.43149999999997</v>
      </c>
      <c r="K24" s="26"/>
      <c r="L24" s="41"/>
    </row>
    <row r="25" spans="2:12" x14ac:dyDescent="0.25">
      <c r="B25" s="30" t="s">
        <v>527</v>
      </c>
      <c r="C25" s="15" t="s">
        <v>543</v>
      </c>
      <c r="D25" s="20" t="s">
        <v>531</v>
      </c>
      <c r="E25" s="21">
        <v>4.5999999999999999E-2</v>
      </c>
      <c r="F25" s="22">
        <v>387.09</v>
      </c>
      <c r="G25" s="21">
        <v>0.374</v>
      </c>
      <c r="H25" s="23">
        <v>735.26</v>
      </c>
      <c r="I25" s="21">
        <f t="shared" si="0"/>
        <v>0.26087528845725483</v>
      </c>
      <c r="J25" s="22">
        <f t="shared" si="1"/>
        <v>292.79337999999996</v>
      </c>
      <c r="K25" s="24">
        <v>500</v>
      </c>
      <c r="L25" s="37">
        <v>246000</v>
      </c>
    </row>
    <row r="26" spans="2:12" s="55" customFormat="1" x14ac:dyDescent="0.25">
      <c r="B26" s="19" t="s">
        <v>330</v>
      </c>
      <c r="C26" s="15" t="s">
        <v>543</v>
      </c>
      <c r="D26" s="20" t="s">
        <v>531</v>
      </c>
      <c r="E26" s="21">
        <v>0.20399999999999999</v>
      </c>
      <c r="F26" s="22">
        <v>387.09</v>
      </c>
      <c r="G26" s="21">
        <v>0.28499999999999998</v>
      </c>
      <c r="H26" s="23">
        <v>735.26</v>
      </c>
      <c r="I26" s="21">
        <f t="shared" si="0"/>
        <v>0.25706371452755378</v>
      </c>
      <c r="J26" s="22">
        <f t="shared" si="1"/>
        <v>288.51545999999996</v>
      </c>
      <c r="K26" s="24">
        <v>200</v>
      </c>
      <c r="L26" s="37">
        <v>220000</v>
      </c>
    </row>
    <row r="27" spans="2:12" x14ac:dyDescent="0.25">
      <c r="B27" s="30" t="s">
        <v>527</v>
      </c>
      <c r="C27" s="15" t="s">
        <v>543</v>
      </c>
      <c r="D27" s="20" t="s">
        <v>532</v>
      </c>
      <c r="E27" s="21">
        <v>0.02</v>
      </c>
      <c r="F27" s="22">
        <v>387.09</v>
      </c>
      <c r="G27" s="21">
        <v>0.41</v>
      </c>
      <c r="H27" s="23">
        <v>735.26</v>
      </c>
      <c r="I27" s="21">
        <f t="shared" si="0"/>
        <v>0.27549195883637012</v>
      </c>
      <c r="J27" s="22">
        <f t="shared" si="1"/>
        <v>309.19839999999999</v>
      </c>
      <c r="K27" s="24">
        <v>500</v>
      </c>
      <c r="L27" s="37">
        <v>138000</v>
      </c>
    </row>
    <row r="28" spans="2:12" x14ac:dyDescent="0.25">
      <c r="B28" s="30" t="s">
        <v>526</v>
      </c>
      <c r="C28" s="15" t="s">
        <v>543</v>
      </c>
      <c r="D28" s="20" t="s">
        <v>532</v>
      </c>
      <c r="E28" s="21">
        <v>0.1</v>
      </c>
      <c r="F28" s="22">
        <v>387.09</v>
      </c>
      <c r="G28" s="21">
        <v>0.372</v>
      </c>
      <c r="H28" s="23">
        <v>735.26</v>
      </c>
      <c r="I28" s="21">
        <f t="shared" si="0"/>
        <v>0.27818926359869922</v>
      </c>
      <c r="J28" s="22">
        <f t="shared" si="1"/>
        <v>312.22572000000002</v>
      </c>
      <c r="K28" s="26"/>
      <c r="L28" s="41"/>
    </row>
    <row r="29" spans="2:12" s="55" customFormat="1" x14ac:dyDescent="0.25">
      <c r="B29" s="19" t="s">
        <v>330</v>
      </c>
      <c r="C29" s="15" t="s">
        <v>543</v>
      </c>
      <c r="D29" s="20" t="s">
        <v>532</v>
      </c>
      <c r="E29" s="21">
        <v>0</v>
      </c>
      <c r="F29" s="22">
        <v>387.09</v>
      </c>
      <c r="G29" s="21">
        <v>0.15989999999999999</v>
      </c>
      <c r="H29" s="23">
        <v>735.26</v>
      </c>
      <c r="I29" s="21">
        <f t="shared" si="0"/>
        <v>0.10475170312291175</v>
      </c>
      <c r="J29" s="22">
        <f t="shared" si="1"/>
        <v>117.568074</v>
      </c>
      <c r="K29" s="24">
        <v>200</v>
      </c>
      <c r="L29" s="37">
        <v>200000</v>
      </c>
    </row>
    <row r="30" spans="2:12" x14ac:dyDescent="0.25">
      <c r="B30" s="20" t="s">
        <v>527</v>
      </c>
      <c r="C30" s="15" t="s">
        <v>543</v>
      </c>
      <c r="D30" s="20" t="s">
        <v>533</v>
      </c>
      <c r="E30" s="21">
        <v>0.02</v>
      </c>
      <c r="F30" s="22">
        <v>387.09</v>
      </c>
      <c r="G30" s="21">
        <v>0.376</v>
      </c>
      <c r="H30" s="23">
        <v>735.26</v>
      </c>
      <c r="I30" s="21">
        <f t="shared" si="0"/>
        <v>0.25321830088653274</v>
      </c>
      <c r="J30" s="22">
        <f t="shared" si="1"/>
        <v>284.19956000000002</v>
      </c>
      <c r="K30" s="24">
        <v>500</v>
      </c>
      <c r="L30" s="37">
        <v>225000</v>
      </c>
    </row>
    <row r="31" spans="2:12" s="55" customFormat="1" x14ac:dyDescent="0.25">
      <c r="B31" s="19" t="s">
        <v>330</v>
      </c>
      <c r="C31" s="15" t="s">
        <v>543</v>
      </c>
      <c r="D31" s="20" t="s">
        <v>533</v>
      </c>
      <c r="E31" s="21">
        <v>0</v>
      </c>
      <c r="F31" s="22">
        <v>387.09</v>
      </c>
      <c r="G31" s="21">
        <v>0.15989999999999999</v>
      </c>
      <c r="H31" s="23">
        <v>735.26</v>
      </c>
      <c r="I31" s="21">
        <f t="shared" si="0"/>
        <v>0.10475170312291175</v>
      </c>
      <c r="J31" s="22">
        <f t="shared" si="1"/>
        <v>117.568074</v>
      </c>
      <c r="K31" s="24">
        <v>200</v>
      </c>
      <c r="L31" s="37">
        <v>200000</v>
      </c>
    </row>
    <row r="32" spans="2:12" x14ac:dyDescent="0.25">
      <c r="B32" s="19" t="s">
        <v>527</v>
      </c>
      <c r="C32" s="15" t="s">
        <v>542</v>
      </c>
      <c r="D32" s="20" t="s">
        <v>114</v>
      </c>
      <c r="E32" s="21">
        <v>0.02</v>
      </c>
      <c r="F32" s="22">
        <v>387.09</v>
      </c>
      <c r="G32" s="21">
        <v>0.2384</v>
      </c>
      <c r="H32" s="23">
        <v>735.26</v>
      </c>
      <c r="I32" s="21">
        <f t="shared" si="0"/>
        <v>0.16307549694836729</v>
      </c>
      <c r="J32" s="22">
        <f t="shared" si="1"/>
        <v>183.027784</v>
      </c>
      <c r="K32" s="26"/>
      <c r="L32" s="27"/>
    </row>
    <row r="33" spans="2:12" x14ac:dyDescent="0.25">
      <c r="B33" s="30" t="s">
        <v>527</v>
      </c>
      <c r="C33" s="15" t="s">
        <v>543</v>
      </c>
      <c r="D33" s="20" t="s">
        <v>534</v>
      </c>
      <c r="E33" s="21">
        <v>0.02</v>
      </c>
      <c r="F33" s="22">
        <v>387.09</v>
      </c>
      <c r="G33" s="21">
        <v>0.374</v>
      </c>
      <c r="H33" s="23">
        <v>735.26</v>
      </c>
      <c r="I33" s="21">
        <f t="shared" si="0"/>
        <v>0.25190808571301287</v>
      </c>
      <c r="J33" s="22">
        <f t="shared" si="1"/>
        <v>282.72904</v>
      </c>
      <c r="K33" s="24">
        <v>500</v>
      </c>
      <c r="L33" s="37">
        <v>414000</v>
      </c>
    </row>
    <row r="34" spans="2:12" x14ac:dyDescent="0.25">
      <c r="B34" s="30" t="s">
        <v>527</v>
      </c>
      <c r="C34" s="15" t="s">
        <v>543</v>
      </c>
      <c r="D34" s="20" t="s">
        <v>535</v>
      </c>
      <c r="E34" s="21">
        <v>0.02</v>
      </c>
      <c r="F34" s="22">
        <v>387.09</v>
      </c>
      <c r="G34" s="21">
        <v>0.39800000000000002</v>
      </c>
      <c r="H34" s="23">
        <v>735.26</v>
      </c>
      <c r="I34" s="21">
        <f t="shared" si="0"/>
        <v>0.26763066779525108</v>
      </c>
      <c r="J34" s="22">
        <f t="shared" si="1"/>
        <v>300.37528000000003</v>
      </c>
      <c r="K34" s="24">
        <v>500</v>
      </c>
      <c r="L34" s="37">
        <v>165000</v>
      </c>
    </row>
    <row r="35" spans="2:12" x14ac:dyDescent="0.25">
      <c r="B35" s="30" t="s">
        <v>526</v>
      </c>
      <c r="C35" s="15" t="s">
        <v>543</v>
      </c>
      <c r="D35" s="20" t="s">
        <v>535</v>
      </c>
      <c r="E35" s="21">
        <v>0.1</v>
      </c>
      <c r="F35" s="22">
        <v>387.09</v>
      </c>
      <c r="G35" s="21">
        <v>0.36020000000000002</v>
      </c>
      <c r="H35" s="23">
        <v>735.26</v>
      </c>
      <c r="I35" s="21">
        <f t="shared" si="0"/>
        <v>0.27045899407493212</v>
      </c>
      <c r="J35" s="22">
        <f t="shared" si="1"/>
        <v>303.54965200000004</v>
      </c>
      <c r="K35" s="26"/>
      <c r="L35" s="41"/>
    </row>
    <row r="36" spans="2:12" s="55" customFormat="1" x14ac:dyDescent="0.25">
      <c r="B36" s="19" t="s">
        <v>527</v>
      </c>
      <c r="C36" s="15" t="s">
        <v>542</v>
      </c>
      <c r="D36" s="20" t="s">
        <v>123</v>
      </c>
      <c r="E36" s="21">
        <v>0.02</v>
      </c>
      <c r="F36" s="22">
        <v>387.09</v>
      </c>
      <c r="G36" s="21">
        <v>0.19400000000000001</v>
      </c>
      <c r="H36" s="23">
        <v>735.26</v>
      </c>
      <c r="I36" s="21">
        <f t="shared" si="0"/>
        <v>0.1339887200962267</v>
      </c>
      <c r="J36" s="22">
        <f t="shared" si="1"/>
        <v>150.38224000000002</v>
      </c>
      <c r="K36" s="24"/>
      <c r="L36" s="25"/>
    </row>
    <row r="37" spans="2:12" x14ac:dyDescent="0.25">
      <c r="B37" s="19" t="s">
        <v>526</v>
      </c>
      <c r="C37" s="15" t="s">
        <v>542</v>
      </c>
      <c r="D37" s="20" t="s">
        <v>123</v>
      </c>
      <c r="E37" s="21">
        <v>0.1</v>
      </c>
      <c r="F37" s="22">
        <v>387.09</v>
      </c>
      <c r="G37" s="21">
        <v>0.156</v>
      </c>
      <c r="H37" s="23">
        <v>735.26</v>
      </c>
      <c r="I37" s="21">
        <f t="shared" si="0"/>
        <v>0.13668602485855572</v>
      </c>
      <c r="J37" s="22">
        <f t="shared" si="1"/>
        <v>153.40956</v>
      </c>
      <c r="K37" s="24">
        <v>200</v>
      </c>
      <c r="L37" s="25">
        <v>290000</v>
      </c>
    </row>
    <row r="38" spans="2:12" s="55" customFormat="1" x14ac:dyDescent="0.25">
      <c r="B38" s="30" t="s">
        <v>330</v>
      </c>
      <c r="C38" s="15" t="s">
        <v>542</v>
      </c>
      <c r="D38" s="20" t="s">
        <v>136</v>
      </c>
      <c r="E38" s="21">
        <v>0.12</v>
      </c>
      <c r="F38" s="22">
        <v>387.09</v>
      </c>
      <c r="G38" s="21">
        <v>0.35880000000000001</v>
      </c>
      <c r="H38" s="23">
        <v>735.26</v>
      </c>
      <c r="I38" s="21">
        <f t="shared" si="0"/>
        <v>0.27643969171826971</v>
      </c>
      <c r="J38" s="22">
        <f t="shared" si="1"/>
        <v>310.26208800000001</v>
      </c>
      <c r="K38" s="24">
        <v>200</v>
      </c>
      <c r="L38" s="25">
        <v>120000</v>
      </c>
    </row>
    <row r="39" spans="2:12" x14ac:dyDescent="0.25">
      <c r="B39" s="19" t="s">
        <v>527</v>
      </c>
      <c r="C39" s="15" t="s">
        <v>542</v>
      </c>
      <c r="D39" s="20" t="s">
        <v>136</v>
      </c>
      <c r="E39" s="21">
        <v>0.02</v>
      </c>
      <c r="F39" s="22">
        <v>387.09</v>
      </c>
      <c r="G39" s="21">
        <v>0.40699999999999997</v>
      </c>
      <c r="H39" s="23">
        <v>735.26</v>
      </c>
      <c r="I39" s="21">
        <f t="shared" ref="I39:I67" si="2">+J39/SUM(H39,F39)</f>
        <v>0.27352663607609035</v>
      </c>
      <c r="J39" s="22">
        <f t="shared" ref="J39:J67" si="3">+E39*F39+G39*H39</f>
        <v>306.99261999999999</v>
      </c>
      <c r="K39" s="26"/>
      <c r="L39" s="27"/>
    </row>
    <row r="40" spans="2:12" x14ac:dyDescent="0.25">
      <c r="B40" s="19" t="s">
        <v>526</v>
      </c>
      <c r="C40" s="15" t="s">
        <v>542</v>
      </c>
      <c r="D40" s="30" t="s">
        <v>136</v>
      </c>
      <c r="E40" s="31">
        <v>0.1</v>
      </c>
      <c r="F40" s="22">
        <v>387.09</v>
      </c>
      <c r="G40" s="31">
        <v>0.36899999999999999</v>
      </c>
      <c r="H40" s="23">
        <v>735.26</v>
      </c>
      <c r="I40" s="21">
        <f t="shared" si="2"/>
        <v>0.27622394083841945</v>
      </c>
      <c r="J40" s="22">
        <f t="shared" si="3"/>
        <v>310.01994000000002</v>
      </c>
      <c r="K40" s="32">
        <v>200</v>
      </c>
      <c r="L40" s="50">
        <v>146537</v>
      </c>
    </row>
    <row r="41" spans="2:12" x14ac:dyDescent="0.25">
      <c r="B41" s="19" t="s">
        <v>527</v>
      </c>
      <c r="C41" s="15" t="s">
        <v>542</v>
      </c>
      <c r="D41" s="30" t="s">
        <v>153</v>
      </c>
      <c r="E41" s="31">
        <v>0.02</v>
      </c>
      <c r="F41" s="22">
        <v>387.09</v>
      </c>
      <c r="G41" s="31">
        <v>0.41199999999999998</v>
      </c>
      <c r="H41" s="23">
        <v>735.26</v>
      </c>
      <c r="I41" s="21">
        <f t="shared" si="2"/>
        <v>0.27680217400988999</v>
      </c>
      <c r="J41" s="22">
        <f t="shared" si="3"/>
        <v>310.66892000000001</v>
      </c>
      <c r="K41" s="40"/>
      <c r="L41" s="51"/>
    </row>
    <row r="42" spans="2:12" x14ac:dyDescent="0.25">
      <c r="B42" s="19" t="s">
        <v>526</v>
      </c>
      <c r="C42" s="15" t="s">
        <v>542</v>
      </c>
      <c r="D42" s="30" t="s">
        <v>153</v>
      </c>
      <c r="E42" s="31">
        <v>0.1</v>
      </c>
      <c r="F42" s="22">
        <v>387.09</v>
      </c>
      <c r="G42" s="31">
        <v>0.374</v>
      </c>
      <c r="H42" s="23">
        <v>735.26</v>
      </c>
      <c r="I42" s="21">
        <f t="shared" si="2"/>
        <v>0.27949947877221903</v>
      </c>
      <c r="J42" s="22">
        <f t="shared" si="3"/>
        <v>313.69623999999999</v>
      </c>
      <c r="K42" s="32">
        <v>200</v>
      </c>
      <c r="L42" s="50">
        <v>551000</v>
      </c>
    </row>
    <row r="43" spans="2:12" x14ac:dyDescent="0.25">
      <c r="B43" s="30" t="s">
        <v>527</v>
      </c>
      <c r="C43" s="15" t="s">
        <v>543</v>
      </c>
      <c r="D43" s="30" t="s">
        <v>536</v>
      </c>
      <c r="E43" s="31">
        <v>0.02</v>
      </c>
      <c r="F43" s="22">
        <v>387.09</v>
      </c>
      <c r="G43" s="31">
        <v>0.41</v>
      </c>
      <c r="H43" s="23">
        <v>735.26</v>
      </c>
      <c r="I43" s="21">
        <f t="shared" si="2"/>
        <v>0.27549195883637012</v>
      </c>
      <c r="J43" s="22">
        <f t="shared" si="3"/>
        <v>309.19839999999999</v>
      </c>
      <c r="K43" s="32">
        <v>500</v>
      </c>
      <c r="L43" s="33">
        <v>165000</v>
      </c>
    </row>
    <row r="44" spans="2:12" s="55" customFormat="1" x14ac:dyDescent="0.25">
      <c r="B44" s="19" t="s">
        <v>330</v>
      </c>
      <c r="C44" s="15" t="s">
        <v>543</v>
      </c>
      <c r="D44" s="29" t="s">
        <v>536</v>
      </c>
      <c r="E44" s="34">
        <v>0.20399999999999999</v>
      </c>
      <c r="F44" s="22">
        <v>387.09</v>
      </c>
      <c r="G44" s="34">
        <v>0.25</v>
      </c>
      <c r="H44" s="23">
        <v>735.26</v>
      </c>
      <c r="I44" s="21">
        <f t="shared" si="2"/>
        <v>0.23413494899095649</v>
      </c>
      <c r="J44" s="22">
        <f t="shared" si="3"/>
        <v>262.78136000000001</v>
      </c>
      <c r="K44" s="35">
        <v>200</v>
      </c>
      <c r="L44" s="36">
        <v>165000</v>
      </c>
    </row>
    <row r="45" spans="2:12" x14ac:dyDescent="0.25">
      <c r="B45" s="20" t="s">
        <v>526</v>
      </c>
      <c r="C45" s="15" t="s">
        <v>543</v>
      </c>
      <c r="D45" s="20" t="s">
        <v>536</v>
      </c>
      <c r="E45" s="21">
        <v>0.1</v>
      </c>
      <c r="F45" s="22">
        <v>387.09</v>
      </c>
      <c r="G45" s="21">
        <v>0.372</v>
      </c>
      <c r="H45" s="23">
        <v>735.26</v>
      </c>
      <c r="I45" s="21">
        <f t="shared" si="2"/>
        <v>0.27818926359869922</v>
      </c>
      <c r="J45" s="22">
        <f t="shared" si="3"/>
        <v>312.22572000000002</v>
      </c>
      <c r="K45" s="26"/>
      <c r="L45" s="41"/>
    </row>
    <row r="46" spans="2:12" x14ac:dyDescent="0.25">
      <c r="B46" s="48" t="s">
        <v>527</v>
      </c>
      <c r="C46" s="15" t="s">
        <v>542</v>
      </c>
      <c r="D46" s="20" t="s">
        <v>158</v>
      </c>
      <c r="E46" s="21">
        <v>0.02</v>
      </c>
      <c r="F46" s="22">
        <v>387.09</v>
      </c>
      <c r="G46" s="21">
        <v>0.2384</v>
      </c>
      <c r="H46" s="23">
        <v>735.26</v>
      </c>
      <c r="I46" s="21">
        <f t="shared" si="2"/>
        <v>0.16307549694836729</v>
      </c>
      <c r="J46" s="22">
        <f t="shared" si="3"/>
        <v>183.027784</v>
      </c>
      <c r="K46" s="26"/>
      <c r="L46" s="27"/>
    </row>
    <row r="47" spans="2:12" x14ac:dyDescent="0.25">
      <c r="B47" s="48" t="s">
        <v>527</v>
      </c>
      <c r="C47" s="15" t="s">
        <v>542</v>
      </c>
      <c r="D47" s="20" t="s">
        <v>169</v>
      </c>
      <c r="E47" s="21">
        <v>0.02</v>
      </c>
      <c r="F47" s="22">
        <v>387.09</v>
      </c>
      <c r="G47" s="21">
        <v>0.27600000000000002</v>
      </c>
      <c r="H47" s="23">
        <v>735.26</v>
      </c>
      <c r="I47" s="21">
        <f t="shared" si="2"/>
        <v>0.18770754221054042</v>
      </c>
      <c r="J47" s="22">
        <f t="shared" si="3"/>
        <v>210.67356000000004</v>
      </c>
      <c r="K47" s="26"/>
      <c r="L47" s="27"/>
    </row>
    <row r="48" spans="2:12" x14ac:dyDescent="0.25">
      <c r="B48" s="48" t="s">
        <v>526</v>
      </c>
      <c r="C48" s="15" t="s">
        <v>542</v>
      </c>
      <c r="D48" s="20" t="s">
        <v>169</v>
      </c>
      <c r="E48" s="21">
        <v>0.1</v>
      </c>
      <c r="F48" s="22">
        <v>387.09</v>
      </c>
      <c r="G48" s="21">
        <v>0.23200000000000001</v>
      </c>
      <c r="H48" s="23">
        <v>735.26</v>
      </c>
      <c r="I48" s="21">
        <f t="shared" si="2"/>
        <v>0.18647420145230989</v>
      </c>
      <c r="J48" s="22">
        <f t="shared" si="3"/>
        <v>209.28932</v>
      </c>
      <c r="K48" s="35">
        <v>200</v>
      </c>
      <c r="L48" s="25">
        <v>146537</v>
      </c>
    </row>
    <row r="49" spans="2:12" x14ac:dyDescent="0.25">
      <c r="B49" s="48" t="s">
        <v>527</v>
      </c>
      <c r="C49" s="15" t="s">
        <v>542</v>
      </c>
      <c r="D49" s="20" t="s">
        <v>186</v>
      </c>
      <c r="E49" s="21">
        <v>0.02</v>
      </c>
      <c r="F49" s="22">
        <v>387.09</v>
      </c>
      <c r="G49" s="21">
        <v>0.15529999999999999</v>
      </c>
      <c r="H49" s="23">
        <v>735.26</v>
      </c>
      <c r="I49" s="21">
        <f t="shared" si="2"/>
        <v>0.10863605648861763</v>
      </c>
      <c r="J49" s="22">
        <f t="shared" si="3"/>
        <v>121.92767799999999</v>
      </c>
      <c r="K49" s="26"/>
      <c r="L49" s="27"/>
    </row>
    <row r="50" spans="2:12" x14ac:dyDescent="0.25">
      <c r="B50" s="20" t="s">
        <v>245</v>
      </c>
      <c r="C50" s="15" t="s">
        <v>542</v>
      </c>
      <c r="D50" s="20" t="s">
        <v>186</v>
      </c>
      <c r="E50" s="21">
        <v>0</v>
      </c>
      <c r="F50" s="22">
        <v>387.09</v>
      </c>
      <c r="G50" s="21">
        <v>1E-3</v>
      </c>
      <c r="H50" s="23">
        <v>735.26</v>
      </c>
      <c r="I50" s="21">
        <f t="shared" si="2"/>
        <v>6.5510758675992346E-4</v>
      </c>
      <c r="J50" s="22">
        <f t="shared" si="3"/>
        <v>0.73526000000000002</v>
      </c>
      <c r="K50" s="24">
        <v>200</v>
      </c>
      <c r="L50" s="25">
        <v>360000</v>
      </c>
    </row>
    <row r="51" spans="2:12" x14ac:dyDescent="0.25">
      <c r="B51" s="48" t="s">
        <v>527</v>
      </c>
      <c r="C51" s="15" t="s">
        <v>542</v>
      </c>
      <c r="D51" s="20" t="s">
        <v>317</v>
      </c>
      <c r="E51" s="21">
        <v>0.02</v>
      </c>
      <c r="F51" s="22">
        <v>387.09</v>
      </c>
      <c r="G51" s="21">
        <v>0.39500000000000002</v>
      </c>
      <c r="H51" s="23">
        <v>735.26</v>
      </c>
      <c r="I51" s="21">
        <f t="shared" si="2"/>
        <v>0.2656653450349713</v>
      </c>
      <c r="J51" s="22">
        <f t="shared" si="3"/>
        <v>298.16950000000003</v>
      </c>
      <c r="K51" s="49"/>
      <c r="L51" s="27"/>
    </row>
    <row r="52" spans="2:12" x14ac:dyDescent="0.25">
      <c r="B52" s="48" t="s">
        <v>526</v>
      </c>
      <c r="C52" s="15" t="s">
        <v>542</v>
      </c>
      <c r="D52" s="20" t="s">
        <v>317</v>
      </c>
      <c r="E52" s="21">
        <v>0.1</v>
      </c>
      <c r="F52" s="22">
        <v>387.09</v>
      </c>
      <c r="G52" s="21">
        <v>0.35449999999999998</v>
      </c>
      <c r="H52" s="23">
        <v>735.26</v>
      </c>
      <c r="I52" s="21">
        <f t="shared" si="2"/>
        <v>0.26672488083040047</v>
      </c>
      <c r="J52" s="22">
        <f t="shared" si="3"/>
        <v>299.35866999999996</v>
      </c>
      <c r="K52" s="24">
        <v>200</v>
      </c>
      <c r="L52" s="25">
        <v>551000</v>
      </c>
    </row>
    <row r="53" spans="2:12" x14ac:dyDescent="0.25">
      <c r="B53" s="20" t="s">
        <v>527</v>
      </c>
      <c r="C53" s="15" t="s">
        <v>543</v>
      </c>
      <c r="D53" s="20" t="s">
        <v>537</v>
      </c>
      <c r="E53" s="21">
        <v>0.02</v>
      </c>
      <c r="F53" s="22">
        <v>387.09</v>
      </c>
      <c r="G53" s="21">
        <v>0.41</v>
      </c>
      <c r="H53" s="23">
        <v>735.26</v>
      </c>
      <c r="I53" s="21">
        <f t="shared" si="2"/>
        <v>0.27549195883637012</v>
      </c>
      <c r="J53" s="22">
        <f t="shared" si="3"/>
        <v>309.19839999999999</v>
      </c>
      <c r="K53" s="35">
        <v>500</v>
      </c>
      <c r="L53" s="37">
        <v>207000</v>
      </c>
    </row>
    <row r="54" spans="2:12" x14ac:dyDescent="0.25">
      <c r="B54" s="20" t="s">
        <v>526</v>
      </c>
      <c r="C54" s="15" t="s">
        <v>543</v>
      </c>
      <c r="D54" s="20" t="s">
        <v>537</v>
      </c>
      <c r="E54" s="21">
        <v>0.1</v>
      </c>
      <c r="F54" s="22">
        <v>387.09</v>
      </c>
      <c r="G54" s="21">
        <v>0.372</v>
      </c>
      <c r="H54" s="23">
        <v>735.26</v>
      </c>
      <c r="I54" s="21">
        <f t="shared" si="2"/>
        <v>0.27818926359869922</v>
      </c>
      <c r="J54" s="22">
        <f t="shared" si="3"/>
        <v>312.22572000000002</v>
      </c>
      <c r="K54" s="26"/>
      <c r="L54" s="41"/>
    </row>
    <row r="55" spans="2:12" s="55" customFormat="1" x14ac:dyDescent="0.25">
      <c r="B55" s="19" t="s">
        <v>330</v>
      </c>
      <c r="C55" s="15" t="s">
        <v>543</v>
      </c>
      <c r="D55" s="20" t="s">
        <v>537</v>
      </c>
      <c r="E55" s="21">
        <v>0</v>
      </c>
      <c r="F55" s="22">
        <v>387.09</v>
      </c>
      <c r="G55" s="21">
        <v>0.15989999999999999</v>
      </c>
      <c r="H55" s="23">
        <v>735.26</v>
      </c>
      <c r="I55" s="21">
        <f t="shared" si="2"/>
        <v>0.10475170312291175</v>
      </c>
      <c r="J55" s="22">
        <f t="shared" si="3"/>
        <v>117.568074</v>
      </c>
      <c r="K55" s="24">
        <v>200</v>
      </c>
      <c r="L55" s="37">
        <v>200000</v>
      </c>
    </row>
    <row r="56" spans="2:12" x14ac:dyDescent="0.25">
      <c r="B56" s="48" t="s">
        <v>526</v>
      </c>
      <c r="C56" s="15" t="s">
        <v>542</v>
      </c>
      <c r="D56" s="20" t="s">
        <v>193</v>
      </c>
      <c r="E56" s="21">
        <v>0.1</v>
      </c>
      <c r="F56" s="22">
        <v>387.09</v>
      </c>
      <c r="G56" s="21">
        <v>0.13</v>
      </c>
      <c r="H56" s="23">
        <v>735.26</v>
      </c>
      <c r="I56" s="21">
        <f t="shared" si="2"/>
        <v>0.11965322760279772</v>
      </c>
      <c r="J56" s="22">
        <f t="shared" si="3"/>
        <v>134.2928</v>
      </c>
      <c r="K56" s="24">
        <v>200</v>
      </c>
      <c r="L56" s="25">
        <v>551000</v>
      </c>
    </row>
    <row r="57" spans="2:12" x14ac:dyDescent="0.25">
      <c r="B57" s="48" t="s">
        <v>527</v>
      </c>
      <c r="C57" s="15" t="s">
        <v>542</v>
      </c>
      <c r="D57" s="20" t="s">
        <v>193</v>
      </c>
      <c r="E57" s="21">
        <v>0.02</v>
      </c>
      <c r="F57" s="22">
        <v>387.09</v>
      </c>
      <c r="G57" s="21">
        <v>0.16800000000000001</v>
      </c>
      <c r="H57" s="23">
        <v>735.26</v>
      </c>
      <c r="I57" s="21">
        <f t="shared" si="2"/>
        <v>0.11695592284046868</v>
      </c>
      <c r="J57" s="22">
        <f t="shared" si="3"/>
        <v>131.26548000000003</v>
      </c>
      <c r="K57" s="26"/>
      <c r="L57" s="27"/>
    </row>
    <row r="58" spans="2:12" x14ac:dyDescent="0.25">
      <c r="B58" s="20" t="s">
        <v>527</v>
      </c>
      <c r="C58" s="15" t="s">
        <v>543</v>
      </c>
      <c r="D58" s="20" t="s">
        <v>538</v>
      </c>
      <c r="E58" s="21">
        <v>0.02</v>
      </c>
      <c r="F58" s="22">
        <v>387.09</v>
      </c>
      <c r="G58" s="21">
        <v>0.41499999999999998</v>
      </c>
      <c r="H58" s="23">
        <v>735.26</v>
      </c>
      <c r="I58" s="21">
        <f t="shared" si="2"/>
        <v>0.27876749677016976</v>
      </c>
      <c r="J58" s="22">
        <f t="shared" si="3"/>
        <v>312.87470000000002</v>
      </c>
      <c r="K58" s="24">
        <v>500</v>
      </c>
      <c r="L58" s="37">
        <v>207000</v>
      </c>
    </row>
    <row r="59" spans="2:12" x14ac:dyDescent="0.25">
      <c r="B59" s="20" t="s">
        <v>526</v>
      </c>
      <c r="C59" s="15" t="s">
        <v>543</v>
      </c>
      <c r="D59" s="20" t="s">
        <v>538</v>
      </c>
      <c r="E59" s="21">
        <v>0.1</v>
      </c>
      <c r="F59" s="22">
        <v>387.09</v>
      </c>
      <c r="G59" s="21">
        <v>0.377</v>
      </c>
      <c r="H59" s="23">
        <v>735.26</v>
      </c>
      <c r="I59" s="21">
        <f t="shared" si="2"/>
        <v>0.28146480153249881</v>
      </c>
      <c r="J59" s="22">
        <f t="shared" si="3"/>
        <v>315.90201999999999</v>
      </c>
      <c r="K59" s="49"/>
      <c r="L59" s="41"/>
    </row>
    <row r="60" spans="2:12" x14ac:dyDescent="0.25">
      <c r="B60" s="20" t="s">
        <v>527</v>
      </c>
      <c r="C60" s="15" t="s">
        <v>543</v>
      </c>
      <c r="D60" s="20" t="s">
        <v>539</v>
      </c>
      <c r="E60" s="21">
        <v>0.02</v>
      </c>
      <c r="F60" s="22">
        <v>387.09</v>
      </c>
      <c r="G60" s="21">
        <v>0.374</v>
      </c>
      <c r="H60" s="23">
        <v>735.26</v>
      </c>
      <c r="I60" s="21">
        <f t="shared" si="2"/>
        <v>0.25190808571301287</v>
      </c>
      <c r="J60" s="22">
        <f t="shared" si="3"/>
        <v>282.72904</v>
      </c>
      <c r="K60" s="24">
        <v>500</v>
      </c>
      <c r="L60" s="37">
        <v>321000</v>
      </c>
    </row>
    <row r="61" spans="2:12" x14ac:dyDescent="0.25">
      <c r="B61" s="48" t="s">
        <v>527</v>
      </c>
      <c r="C61" s="15" t="s">
        <v>542</v>
      </c>
      <c r="D61" s="20" t="s">
        <v>198</v>
      </c>
      <c r="E61" s="21">
        <v>0.02</v>
      </c>
      <c r="F61" s="22">
        <v>387.09</v>
      </c>
      <c r="G61" s="21">
        <v>0.15529999999999999</v>
      </c>
      <c r="H61" s="23">
        <v>735.26</v>
      </c>
      <c r="I61" s="21">
        <f t="shared" si="2"/>
        <v>0.10863605648861763</v>
      </c>
      <c r="J61" s="22">
        <f t="shared" si="3"/>
        <v>121.92767799999999</v>
      </c>
      <c r="K61" s="26"/>
      <c r="L61" s="27"/>
    </row>
    <row r="62" spans="2:12" x14ac:dyDescent="0.25">
      <c r="B62" s="48" t="s">
        <v>526</v>
      </c>
      <c r="C62" s="15" t="s">
        <v>542</v>
      </c>
      <c r="D62" s="20" t="s">
        <v>203</v>
      </c>
      <c r="E62" s="21">
        <v>0.1</v>
      </c>
      <c r="F62" s="22">
        <v>387.09</v>
      </c>
      <c r="G62" s="21">
        <v>0.16400000000000001</v>
      </c>
      <c r="H62" s="23">
        <v>735.26</v>
      </c>
      <c r="I62" s="21">
        <f t="shared" si="2"/>
        <v>0.14192688555263511</v>
      </c>
      <c r="J62" s="22">
        <f t="shared" si="3"/>
        <v>159.29164</v>
      </c>
      <c r="K62" s="35">
        <v>200</v>
      </c>
      <c r="L62" s="25">
        <v>406000</v>
      </c>
    </row>
    <row r="63" spans="2:12" x14ac:dyDescent="0.25">
      <c r="B63" s="48" t="s">
        <v>527</v>
      </c>
      <c r="C63" s="15" t="s">
        <v>542</v>
      </c>
      <c r="D63" s="20" t="s">
        <v>203</v>
      </c>
      <c r="E63" s="21">
        <v>0.02</v>
      </c>
      <c r="F63" s="22">
        <v>387.09</v>
      </c>
      <c r="G63" s="21">
        <v>0.20200000000000001</v>
      </c>
      <c r="H63" s="23">
        <v>735.26</v>
      </c>
      <c r="I63" s="21">
        <f t="shared" si="2"/>
        <v>0.13922958079030609</v>
      </c>
      <c r="J63" s="22">
        <f t="shared" si="3"/>
        <v>156.26432000000003</v>
      </c>
      <c r="K63" s="26"/>
      <c r="L63" s="27"/>
    </row>
    <row r="64" spans="2:12" x14ac:dyDescent="0.25">
      <c r="B64" s="48" t="s">
        <v>527</v>
      </c>
      <c r="C64" s="15" t="s">
        <v>542</v>
      </c>
      <c r="D64" s="20" t="s">
        <v>214</v>
      </c>
      <c r="E64" s="21">
        <v>3.3000000000000002E-2</v>
      </c>
      <c r="F64" s="22">
        <v>387.09</v>
      </c>
      <c r="G64" s="21">
        <v>0.1825</v>
      </c>
      <c r="H64" s="23">
        <v>735.26</v>
      </c>
      <c r="I64" s="21">
        <f t="shared" si="2"/>
        <v>0.13093858422060853</v>
      </c>
      <c r="J64" s="22">
        <f t="shared" si="3"/>
        <v>146.95891999999998</v>
      </c>
      <c r="K64" s="26"/>
      <c r="L64" s="27"/>
    </row>
    <row r="65" spans="2:12" x14ac:dyDescent="0.25">
      <c r="B65" s="48" t="s">
        <v>526</v>
      </c>
      <c r="C65" s="15" t="s">
        <v>542</v>
      </c>
      <c r="D65" s="20" t="s">
        <v>214</v>
      </c>
      <c r="E65" s="21">
        <v>0.1</v>
      </c>
      <c r="F65" s="22">
        <v>387.09</v>
      </c>
      <c r="G65" s="21">
        <v>0.15129999999999999</v>
      </c>
      <c r="H65" s="23">
        <v>735.26</v>
      </c>
      <c r="I65" s="21">
        <f t="shared" si="2"/>
        <v>0.13360701920078408</v>
      </c>
      <c r="J65" s="22">
        <f t="shared" si="3"/>
        <v>149.95383799999999</v>
      </c>
      <c r="K65" s="24">
        <v>200</v>
      </c>
      <c r="L65" s="25">
        <v>1160000</v>
      </c>
    </row>
    <row r="66" spans="2:12" x14ac:dyDescent="0.25">
      <c r="B66" s="28" t="s">
        <v>527</v>
      </c>
      <c r="C66" s="15" t="s">
        <v>543</v>
      </c>
      <c r="D66" s="28" t="s">
        <v>540</v>
      </c>
      <c r="E66" s="38">
        <v>0.02</v>
      </c>
      <c r="F66" s="22">
        <v>387.09</v>
      </c>
      <c r="G66" s="38">
        <v>0.374</v>
      </c>
      <c r="H66" s="23">
        <v>735.26</v>
      </c>
      <c r="I66" s="21">
        <f t="shared" si="2"/>
        <v>0.25190808571301287</v>
      </c>
      <c r="J66" s="22">
        <f t="shared" si="3"/>
        <v>282.72904</v>
      </c>
      <c r="K66" s="24">
        <v>500</v>
      </c>
      <c r="L66" s="39">
        <v>384000</v>
      </c>
    </row>
    <row r="67" spans="2:12" s="55" customFormat="1" x14ac:dyDescent="0.25">
      <c r="B67" s="19" t="s">
        <v>330</v>
      </c>
      <c r="C67" s="15" t="s">
        <v>543</v>
      </c>
      <c r="D67" s="30" t="s">
        <v>540</v>
      </c>
      <c r="E67" s="31">
        <v>0</v>
      </c>
      <c r="F67" s="22">
        <v>387.09</v>
      </c>
      <c r="G67" s="31">
        <v>0.15989999999999999</v>
      </c>
      <c r="H67" s="23">
        <v>735.26</v>
      </c>
      <c r="I67" s="21">
        <f t="shared" si="2"/>
        <v>0.10475170312291175</v>
      </c>
      <c r="J67" s="22">
        <f t="shared" si="3"/>
        <v>117.568074</v>
      </c>
      <c r="K67" s="35">
        <v>200</v>
      </c>
      <c r="L67" s="33">
        <v>350000</v>
      </c>
    </row>
  </sheetData>
  <autoFilter ref="B6:L67"/>
  <sortState ref="B7:M67">
    <sortCondition ref="D7:D67"/>
    <sortCondition descending="1" ref="I7:I67"/>
  </sortState>
  <mergeCells count="7">
    <mergeCell ref="B1:L1"/>
    <mergeCell ref="B2:L2"/>
    <mergeCell ref="E4:J4"/>
    <mergeCell ref="E5:F5"/>
    <mergeCell ref="G5:H5"/>
    <mergeCell ref="I5:J5"/>
    <mergeCell ref="K4:L5"/>
  </mergeCells>
  <dataValidations count="1">
    <dataValidation allowBlank="1" sqref="L3 G3:J3 I40:L67 F3:F4 K3:K4 I38:J39 D40:E67 G40:G67 H6:H67 G6:G37 D3:E37 I6:L37 F6:F67"/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0"/>
  <sheetViews>
    <sheetView showGridLines="0" workbookViewId="0">
      <pane xSplit="1" ySplit="5" topLeftCell="B6" activePane="bottomRight" state="frozen"/>
      <selection pane="topRight" activeCell="B1" sqref="B1"/>
      <selection pane="bottomLeft" activeCell="A8" sqref="A8"/>
      <selection pane="bottomRight" activeCell="C6" sqref="C6"/>
    </sheetView>
  </sheetViews>
  <sheetFormatPr baseColWidth="10" defaultColWidth="10.85546875" defaultRowHeight="15" x14ac:dyDescent="0.25"/>
  <cols>
    <col min="1" max="1" width="10.85546875" style="11"/>
    <col min="2" max="2" width="12.85546875" style="11" bestFit="1" customWidth="1"/>
    <col min="3" max="3" width="17.42578125" style="11" customWidth="1"/>
    <col min="4" max="4" width="21.85546875" style="16" customWidth="1"/>
    <col min="5" max="5" width="13.7109375" style="42" customWidth="1"/>
    <col min="6" max="6" width="11.42578125" style="42" customWidth="1"/>
    <col min="7" max="7" width="23.140625" style="16" customWidth="1"/>
    <col min="8" max="8" width="10.85546875" style="11"/>
    <col min="9" max="9" width="18.85546875" style="42" bestFit="1" customWidth="1"/>
    <col min="10" max="10" width="32" style="42" customWidth="1"/>
    <col min="11" max="16384" width="10.85546875" style="11"/>
  </cols>
  <sheetData>
    <row r="1" spans="2:13" ht="20.25" x14ac:dyDescent="0.25">
      <c r="B1" s="72" t="s">
        <v>432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2:13" x14ac:dyDescent="0.25">
      <c r="B2" s="74" t="s">
        <v>687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2:13" ht="15" customHeight="1" x14ac:dyDescent="0.25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2:13" x14ac:dyDescent="0.25">
      <c r="K4" s="71" t="s">
        <v>367</v>
      </c>
      <c r="L4" s="71"/>
      <c r="M4" s="71"/>
    </row>
    <row r="5" spans="2:13" ht="45" x14ac:dyDescent="0.25">
      <c r="B5" s="17" t="s">
        <v>451</v>
      </c>
      <c r="C5" s="13" t="s">
        <v>541</v>
      </c>
      <c r="D5" s="17" t="s">
        <v>354</v>
      </c>
      <c r="E5" s="13" t="s">
        <v>0</v>
      </c>
      <c r="F5" s="13" t="s">
        <v>1</v>
      </c>
      <c r="G5" s="13" t="s">
        <v>2</v>
      </c>
      <c r="H5" s="13" t="s">
        <v>3</v>
      </c>
      <c r="I5" s="13" t="s">
        <v>433</v>
      </c>
      <c r="J5" s="13" t="s">
        <v>4</v>
      </c>
      <c r="K5" s="12" t="s">
        <v>368</v>
      </c>
      <c r="L5" s="12" t="s">
        <v>369</v>
      </c>
      <c r="M5" s="12" t="s">
        <v>370</v>
      </c>
    </row>
    <row r="6" spans="2:13" ht="16.5" customHeight="1" x14ac:dyDescent="0.25">
      <c r="B6" s="10">
        <v>1</v>
      </c>
      <c r="C6" s="4" t="s">
        <v>542</v>
      </c>
      <c r="D6" s="15" t="s">
        <v>241</v>
      </c>
      <c r="E6" s="10" t="s">
        <v>35</v>
      </c>
      <c r="F6" s="10">
        <v>633063</v>
      </c>
      <c r="G6" s="15" t="s">
        <v>241</v>
      </c>
      <c r="H6" s="4" t="s">
        <v>242</v>
      </c>
      <c r="I6" s="10" t="s">
        <v>499</v>
      </c>
      <c r="J6" s="10" t="s">
        <v>243</v>
      </c>
      <c r="K6" s="10">
        <v>2</v>
      </c>
      <c r="L6" s="10">
        <v>4</v>
      </c>
      <c r="M6" s="10">
        <v>1</v>
      </c>
    </row>
    <row r="7" spans="2:13" x14ac:dyDescent="0.25">
      <c r="B7" s="10">
        <v>1</v>
      </c>
      <c r="C7" s="4" t="s">
        <v>542</v>
      </c>
      <c r="D7" s="15" t="s">
        <v>526</v>
      </c>
      <c r="E7" s="10" t="s">
        <v>6</v>
      </c>
      <c r="F7" s="10">
        <v>632919635</v>
      </c>
      <c r="G7" s="15" t="s">
        <v>248</v>
      </c>
      <c r="H7" s="4" t="s">
        <v>240</v>
      </c>
      <c r="I7" s="10" t="s">
        <v>463</v>
      </c>
      <c r="J7" s="10" t="s">
        <v>249</v>
      </c>
      <c r="K7" s="10">
        <v>2</v>
      </c>
      <c r="L7" s="10">
        <v>2</v>
      </c>
      <c r="M7" s="10">
        <v>2</v>
      </c>
    </row>
    <row r="8" spans="2:13" x14ac:dyDescent="0.25">
      <c r="B8" s="10">
        <v>1</v>
      </c>
      <c r="C8" s="4" t="s">
        <v>542</v>
      </c>
      <c r="D8" s="15" t="s">
        <v>526</v>
      </c>
      <c r="E8" s="10" t="s">
        <v>14</v>
      </c>
      <c r="F8" s="10">
        <v>630809085</v>
      </c>
      <c r="G8" s="15" t="s">
        <v>250</v>
      </c>
      <c r="H8" s="4" t="s">
        <v>251</v>
      </c>
      <c r="I8" s="10" t="s">
        <v>466</v>
      </c>
      <c r="J8" s="10" t="s">
        <v>252</v>
      </c>
      <c r="K8" s="10">
        <v>2</v>
      </c>
      <c r="L8" s="10">
        <v>2</v>
      </c>
      <c r="M8" s="10">
        <v>1</v>
      </c>
    </row>
    <row r="9" spans="2:13" x14ac:dyDescent="0.25">
      <c r="B9" s="10">
        <v>2</v>
      </c>
      <c r="C9" s="4" t="s">
        <v>542</v>
      </c>
      <c r="D9" s="15" t="s">
        <v>526</v>
      </c>
      <c r="E9" s="10" t="s">
        <v>14</v>
      </c>
      <c r="F9" s="10">
        <v>630808085</v>
      </c>
      <c r="G9" s="15" t="s">
        <v>253</v>
      </c>
      <c r="H9" s="4" t="s">
        <v>251</v>
      </c>
      <c r="I9" s="10" t="s">
        <v>466</v>
      </c>
      <c r="J9" s="10" t="s">
        <v>254</v>
      </c>
      <c r="K9" s="10">
        <v>2</v>
      </c>
      <c r="L9" s="10">
        <v>3</v>
      </c>
      <c r="M9" s="10">
        <v>0</v>
      </c>
    </row>
    <row r="10" spans="2:13" x14ac:dyDescent="0.25">
      <c r="B10" s="10">
        <v>3</v>
      </c>
      <c r="C10" s="4" t="s">
        <v>542</v>
      </c>
      <c r="D10" s="15" t="s">
        <v>526</v>
      </c>
      <c r="E10" s="10" t="s">
        <v>14</v>
      </c>
      <c r="F10" s="10">
        <v>635370085</v>
      </c>
      <c r="G10" s="15" t="s">
        <v>255</v>
      </c>
      <c r="H10" s="4" t="s">
        <v>244</v>
      </c>
      <c r="I10" s="10" t="s">
        <v>466</v>
      </c>
      <c r="J10" s="10" t="s">
        <v>256</v>
      </c>
      <c r="K10" s="10">
        <v>2</v>
      </c>
      <c r="L10" s="10">
        <v>2</v>
      </c>
      <c r="M10" s="10">
        <v>0</v>
      </c>
    </row>
    <row r="11" spans="2:13" x14ac:dyDescent="0.25">
      <c r="B11" s="10">
        <v>4</v>
      </c>
      <c r="C11" s="4" t="s">
        <v>542</v>
      </c>
      <c r="D11" s="15" t="s">
        <v>526</v>
      </c>
      <c r="E11" s="10" t="s">
        <v>14</v>
      </c>
      <c r="F11" s="10">
        <v>630805085</v>
      </c>
      <c r="G11" s="15" t="s">
        <v>257</v>
      </c>
      <c r="H11" s="4" t="s">
        <v>244</v>
      </c>
      <c r="I11" s="10" t="s">
        <v>467</v>
      </c>
      <c r="J11" s="10" t="s">
        <v>258</v>
      </c>
      <c r="K11" s="10">
        <v>3</v>
      </c>
      <c r="L11" s="10">
        <v>2</v>
      </c>
      <c r="M11" s="10">
        <v>0</v>
      </c>
    </row>
    <row r="12" spans="2:13" x14ac:dyDescent="0.25">
      <c r="B12" s="10">
        <v>1</v>
      </c>
      <c r="C12" s="4" t="s">
        <v>542</v>
      </c>
      <c r="D12" s="15" t="s">
        <v>526</v>
      </c>
      <c r="E12" s="10" t="s">
        <v>62</v>
      </c>
      <c r="F12" s="10">
        <v>630285055</v>
      </c>
      <c r="G12" s="15" t="s">
        <v>259</v>
      </c>
      <c r="H12" s="4" t="s">
        <v>244</v>
      </c>
      <c r="I12" s="10" t="s">
        <v>372</v>
      </c>
      <c r="J12" s="10" t="s">
        <v>260</v>
      </c>
      <c r="K12" s="10">
        <v>3</v>
      </c>
      <c r="L12" s="10">
        <v>7</v>
      </c>
      <c r="M12" s="10">
        <v>3</v>
      </c>
    </row>
    <row r="13" spans="2:13" x14ac:dyDescent="0.25">
      <c r="B13" s="10">
        <v>2</v>
      </c>
      <c r="C13" s="4" t="s">
        <v>542</v>
      </c>
      <c r="D13" s="15" t="s">
        <v>526</v>
      </c>
      <c r="E13" s="10" t="s">
        <v>62</v>
      </c>
      <c r="F13" s="10">
        <v>633475765</v>
      </c>
      <c r="G13" s="15" t="s">
        <v>261</v>
      </c>
      <c r="H13" s="4" t="s">
        <v>251</v>
      </c>
      <c r="I13" s="10" t="s">
        <v>372</v>
      </c>
      <c r="J13" s="10" t="s">
        <v>262</v>
      </c>
      <c r="K13" s="10">
        <v>2</v>
      </c>
      <c r="L13" s="10">
        <v>4</v>
      </c>
      <c r="M13" s="10">
        <v>2</v>
      </c>
    </row>
    <row r="14" spans="2:13" x14ac:dyDescent="0.25">
      <c r="B14" s="10">
        <v>3</v>
      </c>
      <c r="C14" s="4" t="s">
        <v>542</v>
      </c>
      <c r="D14" s="15" t="s">
        <v>526</v>
      </c>
      <c r="E14" s="10" t="s">
        <v>62</v>
      </c>
      <c r="F14" s="10">
        <v>633474765</v>
      </c>
      <c r="G14" s="15" t="s">
        <v>263</v>
      </c>
      <c r="H14" s="4" t="s">
        <v>244</v>
      </c>
      <c r="I14" s="10" t="s">
        <v>382</v>
      </c>
      <c r="J14" s="10" t="s">
        <v>264</v>
      </c>
      <c r="K14" s="10">
        <v>6</v>
      </c>
      <c r="L14" s="10">
        <v>6</v>
      </c>
      <c r="M14" s="10">
        <v>0</v>
      </c>
    </row>
    <row r="15" spans="2:13" x14ac:dyDescent="0.25">
      <c r="B15" s="10">
        <v>4</v>
      </c>
      <c r="C15" s="4" t="s">
        <v>542</v>
      </c>
      <c r="D15" s="15" t="s">
        <v>526</v>
      </c>
      <c r="E15" s="10" t="s">
        <v>62</v>
      </c>
      <c r="F15" s="10">
        <v>633588765</v>
      </c>
      <c r="G15" s="15" t="s">
        <v>265</v>
      </c>
      <c r="H15" s="4" t="s">
        <v>266</v>
      </c>
      <c r="I15" s="10" t="s">
        <v>382</v>
      </c>
      <c r="J15" s="10" t="s">
        <v>267</v>
      </c>
      <c r="K15" s="10">
        <v>5</v>
      </c>
      <c r="L15" s="10">
        <v>2</v>
      </c>
      <c r="M15" s="10">
        <v>0</v>
      </c>
    </row>
    <row r="16" spans="2:13" x14ac:dyDescent="0.25">
      <c r="B16" s="10">
        <v>5</v>
      </c>
      <c r="C16" s="4" t="s">
        <v>542</v>
      </c>
      <c r="D16" s="15" t="s">
        <v>526</v>
      </c>
      <c r="E16" s="10" t="s">
        <v>62</v>
      </c>
      <c r="F16" s="10">
        <v>633477765</v>
      </c>
      <c r="G16" s="15" t="s">
        <v>268</v>
      </c>
      <c r="H16" s="4" t="s">
        <v>251</v>
      </c>
      <c r="I16" s="10" t="s">
        <v>477</v>
      </c>
      <c r="J16" s="10" t="s">
        <v>269</v>
      </c>
      <c r="K16" s="10">
        <v>2</v>
      </c>
      <c r="L16" s="10">
        <v>2</v>
      </c>
      <c r="M16" s="10">
        <v>1</v>
      </c>
    </row>
    <row r="17" spans="2:13" x14ac:dyDescent="0.25">
      <c r="B17" s="10">
        <v>6</v>
      </c>
      <c r="C17" s="4" t="s">
        <v>542</v>
      </c>
      <c r="D17" s="15" t="s">
        <v>526</v>
      </c>
      <c r="E17" s="10" t="s">
        <v>62</v>
      </c>
      <c r="F17" s="10">
        <v>633447765</v>
      </c>
      <c r="G17" s="15" t="s">
        <v>270</v>
      </c>
      <c r="H17" s="4" t="s">
        <v>266</v>
      </c>
      <c r="I17" s="10" t="s">
        <v>419</v>
      </c>
      <c r="J17" s="10" t="s">
        <v>271</v>
      </c>
      <c r="K17" s="10">
        <v>1</v>
      </c>
      <c r="L17" s="10">
        <v>3</v>
      </c>
      <c r="M17" s="10">
        <v>2</v>
      </c>
    </row>
    <row r="18" spans="2:13" x14ac:dyDescent="0.25">
      <c r="B18" s="10">
        <v>6</v>
      </c>
      <c r="C18" s="4" t="s">
        <v>542</v>
      </c>
      <c r="D18" s="15" t="s">
        <v>526</v>
      </c>
      <c r="E18" s="10" t="s">
        <v>103</v>
      </c>
      <c r="F18" s="10">
        <v>631113135</v>
      </c>
      <c r="G18" s="15" t="s">
        <v>272</v>
      </c>
      <c r="H18" s="4" t="s">
        <v>266</v>
      </c>
      <c r="I18" s="10" t="s">
        <v>504</v>
      </c>
      <c r="J18" s="10" t="s">
        <v>273</v>
      </c>
      <c r="K18" s="10">
        <v>1</v>
      </c>
      <c r="L18" s="10">
        <v>4</v>
      </c>
      <c r="M18" s="10">
        <v>1</v>
      </c>
    </row>
    <row r="19" spans="2:13" x14ac:dyDescent="0.25">
      <c r="B19" s="10">
        <v>7</v>
      </c>
      <c r="C19" s="4" t="s">
        <v>542</v>
      </c>
      <c r="D19" s="15" t="s">
        <v>526</v>
      </c>
      <c r="E19" s="10" t="s">
        <v>103</v>
      </c>
      <c r="F19" s="10">
        <v>631114135</v>
      </c>
      <c r="G19" s="15" t="s">
        <v>274</v>
      </c>
      <c r="H19" s="4" t="s">
        <v>244</v>
      </c>
      <c r="I19" s="10" t="s">
        <v>476</v>
      </c>
      <c r="J19" s="10" t="s">
        <v>275</v>
      </c>
      <c r="K19" s="10">
        <v>2</v>
      </c>
      <c r="L19" s="10">
        <v>3</v>
      </c>
      <c r="M19" s="10">
        <v>2</v>
      </c>
    </row>
    <row r="20" spans="2:13" x14ac:dyDescent="0.25">
      <c r="B20" s="10">
        <v>1</v>
      </c>
      <c r="C20" s="4" t="s">
        <v>542</v>
      </c>
      <c r="D20" s="15" t="s">
        <v>526</v>
      </c>
      <c r="E20" s="10" t="s">
        <v>123</v>
      </c>
      <c r="F20" s="10">
        <v>631375175</v>
      </c>
      <c r="G20" s="15" t="s">
        <v>276</v>
      </c>
      <c r="H20" s="4" t="s">
        <v>244</v>
      </c>
      <c r="I20" s="10" t="s">
        <v>476</v>
      </c>
      <c r="J20" s="10" t="s">
        <v>277</v>
      </c>
      <c r="K20" s="10">
        <v>2</v>
      </c>
      <c r="L20" s="10">
        <v>2</v>
      </c>
      <c r="M20" s="10">
        <v>1</v>
      </c>
    </row>
    <row r="21" spans="2:13" x14ac:dyDescent="0.25">
      <c r="B21" s="10">
        <v>1</v>
      </c>
      <c r="C21" s="4" t="s">
        <v>542</v>
      </c>
      <c r="D21" s="15" t="s">
        <v>526</v>
      </c>
      <c r="E21" s="10" t="s">
        <v>136</v>
      </c>
      <c r="F21" s="10">
        <v>630561055</v>
      </c>
      <c r="G21" s="15" t="s">
        <v>278</v>
      </c>
      <c r="H21" s="4" t="s">
        <v>251</v>
      </c>
      <c r="I21" s="10" t="s">
        <v>505</v>
      </c>
      <c r="J21" s="10" t="s">
        <v>279</v>
      </c>
      <c r="K21" s="10">
        <v>3</v>
      </c>
      <c r="L21" s="10">
        <v>2</v>
      </c>
      <c r="M21" s="10">
        <v>1</v>
      </c>
    </row>
    <row r="22" spans="2:13" x14ac:dyDescent="0.25">
      <c r="B22" s="10">
        <v>2</v>
      </c>
      <c r="C22" s="4" t="s">
        <v>542</v>
      </c>
      <c r="D22" s="15" t="s">
        <v>526</v>
      </c>
      <c r="E22" s="10" t="s">
        <v>136</v>
      </c>
      <c r="F22" s="10">
        <v>630559055</v>
      </c>
      <c r="G22" s="15" t="s">
        <v>280</v>
      </c>
      <c r="H22" s="4" t="s">
        <v>251</v>
      </c>
      <c r="I22" s="10" t="s">
        <v>505</v>
      </c>
      <c r="J22" s="10" t="s">
        <v>281</v>
      </c>
      <c r="K22" s="10">
        <v>3</v>
      </c>
      <c r="L22" s="10">
        <v>3</v>
      </c>
      <c r="M22" s="10">
        <v>1</v>
      </c>
    </row>
    <row r="23" spans="2:13" x14ac:dyDescent="0.25">
      <c r="B23" s="10">
        <v>3</v>
      </c>
      <c r="C23" s="4" t="s">
        <v>542</v>
      </c>
      <c r="D23" s="15" t="s">
        <v>526</v>
      </c>
      <c r="E23" s="10" t="s">
        <v>136</v>
      </c>
      <c r="F23" s="10">
        <v>630527055</v>
      </c>
      <c r="G23" s="15" t="s">
        <v>282</v>
      </c>
      <c r="H23" s="4" t="s">
        <v>251</v>
      </c>
      <c r="I23" s="10" t="s">
        <v>506</v>
      </c>
      <c r="J23" s="10" t="s">
        <v>283</v>
      </c>
      <c r="K23" s="10">
        <v>3</v>
      </c>
      <c r="L23" s="10">
        <v>4</v>
      </c>
      <c r="M23" s="10">
        <v>1</v>
      </c>
    </row>
    <row r="24" spans="2:13" x14ac:dyDescent="0.25">
      <c r="B24" s="10">
        <v>4</v>
      </c>
      <c r="C24" s="4" t="s">
        <v>542</v>
      </c>
      <c r="D24" s="15" t="s">
        <v>526</v>
      </c>
      <c r="E24" s="10" t="s">
        <v>136</v>
      </c>
      <c r="F24" s="10">
        <v>630519055</v>
      </c>
      <c r="G24" s="15" t="s">
        <v>284</v>
      </c>
      <c r="H24" s="4" t="s">
        <v>244</v>
      </c>
      <c r="I24" s="10" t="s">
        <v>482</v>
      </c>
      <c r="J24" s="10" t="s">
        <v>285</v>
      </c>
      <c r="K24" s="10">
        <v>2</v>
      </c>
      <c r="L24" s="10">
        <v>3</v>
      </c>
      <c r="M24" s="10">
        <v>1</v>
      </c>
    </row>
    <row r="25" spans="2:13" x14ac:dyDescent="0.25">
      <c r="B25" s="10">
        <v>5</v>
      </c>
      <c r="C25" s="4" t="s">
        <v>542</v>
      </c>
      <c r="D25" s="15" t="s">
        <v>526</v>
      </c>
      <c r="E25" s="10" t="s">
        <v>136</v>
      </c>
      <c r="F25" s="10">
        <v>630480055</v>
      </c>
      <c r="G25" s="15" t="s">
        <v>286</v>
      </c>
      <c r="H25" s="4" t="s">
        <v>251</v>
      </c>
      <c r="I25" s="10" t="s">
        <v>480</v>
      </c>
      <c r="J25" s="10" t="s">
        <v>709</v>
      </c>
      <c r="K25" s="10">
        <v>6</v>
      </c>
      <c r="L25" s="10">
        <v>8</v>
      </c>
      <c r="M25" s="10">
        <v>2</v>
      </c>
    </row>
    <row r="26" spans="2:13" x14ac:dyDescent="0.25">
      <c r="B26" s="10">
        <v>6</v>
      </c>
      <c r="C26" s="4" t="s">
        <v>542</v>
      </c>
      <c r="D26" s="15" t="s">
        <v>526</v>
      </c>
      <c r="E26" s="10" t="s">
        <v>136</v>
      </c>
      <c r="F26" s="10">
        <v>633780055</v>
      </c>
      <c r="G26" s="15" t="s">
        <v>287</v>
      </c>
      <c r="H26" s="4" t="s">
        <v>244</v>
      </c>
      <c r="I26" s="10" t="s">
        <v>419</v>
      </c>
      <c r="J26" s="10" t="s">
        <v>288</v>
      </c>
      <c r="K26" s="10">
        <v>4</v>
      </c>
      <c r="L26" s="10">
        <v>4</v>
      </c>
      <c r="M26" s="10">
        <v>4</v>
      </c>
    </row>
    <row r="27" spans="2:13" x14ac:dyDescent="0.25">
      <c r="B27" s="10">
        <v>7</v>
      </c>
      <c r="C27" s="4" t="s">
        <v>542</v>
      </c>
      <c r="D27" s="15" t="s">
        <v>526</v>
      </c>
      <c r="E27" s="10" t="s">
        <v>136</v>
      </c>
      <c r="F27" s="10">
        <v>630286055</v>
      </c>
      <c r="G27" s="15" t="s">
        <v>289</v>
      </c>
      <c r="H27" s="4" t="s">
        <v>266</v>
      </c>
      <c r="I27" s="10" t="s">
        <v>507</v>
      </c>
      <c r="J27" s="10" t="s">
        <v>290</v>
      </c>
      <c r="K27" s="10">
        <v>3</v>
      </c>
      <c r="L27" s="10">
        <v>4</v>
      </c>
      <c r="M27" s="10">
        <v>2</v>
      </c>
    </row>
    <row r="28" spans="2:13" x14ac:dyDescent="0.25">
      <c r="B28" s="10">
        <v>8</v>
      </c>
      <c r="C28" s="4" t="s">
        <v>542</v>
      </c>
      <c r="D28" s="15" t="s">
        <v>526</v>
      </c>
      <c r="E28" s="10" t="s">
        <v>136</v>
      </c>
      <c r="F28" s="10">
        <v>630302055</v>
      </c>
      <c r="G28" s="15" t="s">
        <v>291</v>
      </c>
      <c r="H28" s="4" t="s">
        <v>251</v>
      </c>
      <c r="I28" s="10" t="s">
        <v>507</v>
      </c>
      <c r="J28" s="10" t="s">
        <v>292</v>
      </c>
      <c r="K28" s="10">
        <v>3</v>
      </c>
      <c r="L28" s="10">
        <v>3</v>
      </c>
      <c r="M28" s="10">
        <v>3</v>
      </c>
    </row>
    <row r="29" spans="2:13" x14ac:dyDescent="0.25">
      <c r="B29" s="10">
        <v>9</v>
      </c>
      <c r="C29" s="4" t="s">
        <v>542</v>
      </c>
      <c r="D29" s="15" t="s">
        <v>526</v>
      </c>
      <c r="E29" s="10" t="s">
        <v>136</v>
      </c>
      <c r="F29" s="10">
        <v>635147055</v>
      </c>
      <c r="G29" s="15" t="s">
        <v>293</v>
      </c>
      <c r="H29" s="4" t="s">
        <v>244</v>
      </c>
      <c r="I29" s="10" t="s">
        <v>508</v>
      </c>
      <c r="J29" s="10" t="s">
        <v>294</v>
      </c>
      <c r="K29" s="10">
        <v>4</v>
      </c>
      <c r="L29" s="10">
        <v>2</v>
      </c>
      <c r="M29" s="10">
        <v>2</v>
      </c>
    </row>
    <row r="30" spans="2:13" x14ac:dyDescent="0.25">
      <c r="B30" s="10">
        <v>10</v>
      </c>
      <c r="C30" s="4" t="s">
        <v>542</v>
      </c>
      <c r="D30" s="15" t="s">
        <v>526</v>
      </c>
      <c r="E30" s="10" t="s">
        <v>136</v>
      </c>
      <c r="F30" s="10">
        <v>630420055</v>
      </c>
      <c r="G30" s="15" t="s">
        <v>295</v>
      </c>
      <c r="H30" s="4" t="s">
        <v>266</v>
      </c>
      <c r="I30" s="10" t="s">
        <v>508</v>
      </c>
      <c r="J30" s="10" t="s">
        <v>296</v>
      </c>
      <c r="K30" s="10">
        <v>3</v>
      </c>
      <c r="L30" s="10">
        <v>3</v>
      </c>
      <c r="M30" s="10">
        <v>2</v>
      </c>
    </row>
    <row r="31" spans="2:13" x14ac:dyDescent="0.25">
      <c r="B31" s="10">
        <v>11</v>
      </c>
      <c r="C31" s="4" t="s">
        <v>542</v>
      </c>
      <c r="D31" s="15" t="s">
        <v>526</v>
      </c>
      <c r="E31" s="10" t="s">
        <v>136</v>
      </c>
      <c r="F31" s="10">
        <v>635815001</v>
      </c>
      <c r="G31" s="15" t="s">
        <v>297</v>
      </c>
      <c r="H31" s="4" t="s">
        <v>251</v>
      </c>
      <c r="I31" s="10" t="s">
        <v>508</v>
      </c>
      <c r="J31" s="10" t="s">
        <v>298</v>
      </c>
      <c r="K31" s="10">
        <v>2</v>
      </c>
      <c r="L31" s="10">
        <v>3</v>
      </c>
      <c r="M31" s="10">
        <v>2</v>
      </c>
    </row>
    <row r="32" spans="2:13" x14ac:dyDescent="0.25">
      <c r="B32" s="10">
        <v>1</v>
      </c>
      <c r="C32" s="4" t="s">
        <v>542</v>
      </c>
      <c r="D32" s="15" t="s">
        <v>526</v>
      </c>
      <c r="E32" s="10" t="s">
        <v>153</v>
      </c>
      <c r="F32" s="10">
        <v>634133235</v>
      </c>
      <c r="G32" s="15" t="s">
        <v>299</v>
      </c>
      <c r="H32" s="4" t="s">
        <v>251</v>
      </c>
      <c r="I32" s="10" t="s">
        <v>463</v>
      </c>
      <c r="J32" s="10" t="s">
        <v>300</v>
      </c>
      <c r="K32" s="10">
        <v>3</v>
      </c>
      <c r="L32" s="10">
        <v>3</v>
      </c>
      <c r="M32" s="10">
        <v>1</v>
      </c>
    </row>
    <row r="33" spans="2:13" x14ac:dyDescent="0.25">
      <c r="B33" s="10">
        <v>2</v>
      </c>
      <c r="C33" s="4" t="s">
        <v>542</v>
      </c>
      <c r="D33" s="15" t="s">
        <v>526</v>
      </c>
      <c r="E33" s="10" t="s">
        <v>153</v>
      </c>
      <c r="F33" s="10">
        <v>631858235</v>
      </c>
      <c r="G33" s="15" t="s">
        <v>301</v>
      </c>
      <c r="H33" s="4" t="s">
        <v>251</v>
      </c>
      <c r="I33" s="10" t="s">
        <v>463</v>
      </c>
      <c r="J33" s="10" t="s">
        <v>302</v>
      </c>
      <c r="K33" s="10">
        <v>4</v>
      </c>
      <c r="L33" s="10">
        <v>3</v>
      </c>
      <c r="M33" s="10">
        <v>1</v>
      </c>
    </row>
    <row r="34" spans="2:13" x14ac:dyDescent="0.25">
      <c r="B34" s="10">
        <v>1</v>
      </c>
      <c r="C34" s="4" t="s">
        <v>542</v>
      </c>
      <c r="D34" s="15" t="s">
        <v>526</v>
      </c>
      <c r="E34" s="10" t="s">
        <v>169</v>
      </c>
      <c r="F34" s="10">
        <v>632985665</v>
      </c>
      <c r="G34" s="15" t="s">
        <v>303</v>
      </c>
      <c r="H34" s="4" t="s">
        <v>304</v>
      </c>
      <c r="I34" s="10" t="s">
        <v>509</v>
      </c>
      <c r="J34" s="10" t="s">
        <v>305</v>
      </c>
      <c r="K34" s="10">
        <v>4</v>
      </c>
      <c r="L34" s="10">
        <v>4</v>
      </c>
      <c r="M34" s="10">
        <v>4</v>
      </c>
    </row>
    <row r="35" spans="2:13" x14ac:dyDescent="0.25">
      <c r="B35" s="10">
        <v>2</v>
      </c>
      <c r="C35" s="4" t="s">
        <v>542</v>
      </c>
      <c r="D35" s="15" t="s">
        <v>526</v>
      </c>
      <c r="E35" s="10" t="s">
        <v>169</v>
      </c>
      <c r="F35" s="10">
        <v>633001665</v>
      </c>
      <c r="G35" s="15" t="s">
        <v>306</v>
      </c>
      <c r="H35" s="4" t="s">
        <v>251</v>
      </c>
      <c r="I35" s="10" t="s">
        <v>509</v>
      </c>
      <c r="J35" s="10" t="s">
        <v>307</v>
      </c>
      <c r="K35" s="10">
        <v>2</v>
      </c>
      <c r="L35" s="10">
        <v>3</v>
      </c>
      <c r="M35" s="10">
        <v>1</v>
      </c>
    </row>
    <row r="36" spans="2:13" x14ac:dyDescent="0.25">
      <c r="B36" s="10">
        <v>3</v>
      </c>
      <c r="C36" s="4" t="s">
        <v>542</v>
      </c>
      <c r="D36" s="15" t="s">
        <v>526</v>
      </c>
      <c r="E36" s="10" t="s">
        <v>169</v>
      </c>
      <c r="F36" s="10">
        <v>632974665</v>
      </c>
      <c r="G36" s="15" t="s">
        <v>308</v>
      </c>
      <c r="H36" s="4" t="s">
        <v>251</v>
      </c>
      <c r="I36" s="10" t="s">
        <v>483</v>
      </c>
      <c r="J36" s="10" t="s">
        <v>309</v>
      </c>
      <c r="K36" s="10">
        <v>2</v>
      </c>
      <c r="L36" s="10">
        <v>2</v>
      </c>
      <c r="M36" s="10">
        <v>1</v>
      </c>
    </row>
    <row r="37" spans="2:13" x14ac:dyDescent="0.25">
      <c r="B37" s="10">
        <v>4</v>
      </c>
      <c r="C37" s="4" t="s">
        <v>542</v>
      </c>
      <c r="D37" s="15" t="s">
        <v>526</v>
      </c>
      <c r="E37" s="10" t="s">
        <v>169</v>
      </c>
      <c r="F37" s="10">
        <v>632994665</v>
      </c>
      <c r="G37" s="15" t="s">
        <v>310</v>
      </c>
      <c r="H37" s="4" t="s">
        <v>244</v>
      </c>
      <c r="I37" s="10" t="s">
        <v>483</v>
      </c>
      <c r="J37" s="10" t="s">
        <v>311</v>
      </c>
      <c r="K37" s="10">
        <v>3</v>
      </c>
      <c r="L37" s="10">
        <v>3</v>
      </c>
      <c r="M37" s="10">
        <v>1</v>
      </c>
    </row>
    <row r="38" spans="2:13" x14ac:dyDescent="0.25">
      <c r="B38" s="10">
        <v>5</v>
      </c>
      <c r="C38" s="4" t="s">
        <v>542</v>
      </c>
      <c r="D38" s="15" t="s">
        <v>526</v>
      </c>
      <c r="E38" s="10" t="s">
        <v>169</v>
      </c>
      <c r="F38" s="10">
        <v>632955665</v>
      </c>
      <c r="G38" s="15" t="s">
        <v>312</v>
      </c>
      <c r="H38" s="4" t="s">
        <v>251</v>
      </c>
      <c r="I38" s="10" t="s">
        <v>510</v>
      </c>
      <c r="J38" s="10" t="s">
        <v>313</v>
      </c>
      <c r="K38" s="10">
        <v>4</v>
      </c>
      <c r="L38" s="10">
        <v>3</v>
      </c>
      <c r="M38" s="10">
        <v>2</v>
      </c>
    </row>
    <row r="39" spans="2:13" x14ac:dyDescent="0.25">
      <c r="B39" s="10">
        <v>6</v>
      </c>
      <c r="C39" s="4" t="s">
        <v>542</v>
      </c>
      <c r="D39" s="15" t="s">
        <v>526</v>
      </c>
      <c r="E39" s="10" t="s">
        <v>169</v>
      </c>
      <c r="F39" s="10">
        <v>634848665</v>
      </c>
      <c r="G39" s="15" t="s">
        <v>314</v>
      </c>
      <c r="H39" s="4" t="s">
        <v>315</v>
      </c>
      <c r="I39" s="10" t="s">
        <v>510</v>
      </c>
      <c r="J39" s="10" t="s">
        <v>316</v>
      </c>
      <c r="K39" s="10">
        <v>3</v>
      </c>
      <c r="L39" s="10">
        <v>3</v>
      </c>
      <c r="M39" s="10">
        <v>3</v>
      </c>
    </row>
    <row r="40" spans="2:13" x14ac:dyDescent="0.25">
      <c r="B40" s="10">
        <v>1</v>
      </c>
      <c r="C40" s="4" t="s">
        <v>542</v>
      </c>
      <c r="D40" s="15" t="s">
        <v>526</v>
      </c>
      <c r="E40" s="10" t="s">
        <v>317</v>
      </c>
      <c r="F40" s="10">
        <v>632599475</v>
      </c>
      <c r="G40" s="15" t="s">
        <v>318</v>
      </c>
      <c r="H40" s="4" t="s">
        <v>244</v>
      </c>
      <c r="I40" s="10" t="s">
        <v>372</v>
      </c>
      <c r="J40" s="10" t="s">
        <v>319</v>
      </c>
      <c r="K40" s="10">
        <v>2</v>
      </c>
      <c r="L40" s="10">
        <v>2</v>
      </c>
      <c r="M40" s="10">
        <v>0</v>
      </c>
    </row>
    <row r="41" spans="2:13" x14ac:dyDescent="0.25">
      <c r="B41" s="10">
        <v>2</v>
      </c>
      <c r="C41" s="4" t="s">
        <v>542</v>
      </c>
      <c r="D41" s="15" t="s">
        <v>526</v>
      </c>
      <c r="E41" s="10" t="s">
        <v>317</v>
      </c>
      <c r="F41" s="10">
        <v>635453001</v>
      </c>
      <c r="G41" s="15" t="s">
        <v>320</v>
      </c>
      <c r="H41" s="4" t="s">
        <v>244</v>
      </c>
      <c r="I41" s="10" t="s">
        <v>372</v>
      </c>
      <c r="J41" s="10" t="s">
        <v>321</v>
      </c>
      <c r="K41" s="10">
        <v>2</v>
      </c>
      <c r="L41" s="10">
        <v>2</v>
      </c>
      <c r="M41" s="10">
        <v>1</v>
      </c>
    </row>
    <row r="42" spans="2:13" x14ac:dyDescent="0.25">
      <c r="B42" s="10">
        <v>1</v>
      </c>
      <c r="C42" s="4" t="s">
        <v>542</v>
      </c>
      <c r="D42" s="15" t="s">
        <v>526</v>
      </c>
      <c r="E42" s="10" t="s">
        <v>193</v>
      </c>
      <c r="F42" s="10">
        <v>633240705</v>
      </c>
      <c r="G42" s="15" t="s">
        <v>322</v>
      </c>
      <c r="H42" s="4" t="s">
        <v>251</v>
      </c>
      <c r="I42" s="10" t="s">
        <v>463</v>
      </c>
      <c r="J42" s="10" t="s">
        <v>323</v>
      </c>
      <c r="K42" s="10">
        <v>2</v>
      </c>
      <c r="L42" s="10">
        <v>2</v>
      </c>
      <c r="M42" s="10">
        <v>1</v>
      </c>
    </row>
    <row r="43" spans="2:13" ht="22.5" x14ac:dyDescent="0.25">
      <c r="B43" s="10">
        <v>1</v>
      </c>
      <c r="C43" s="4" t="s">
        <v>542</v>
      </c>
      <c r="D43" s="15" t="s">
        <v>526</v>
      </c>
      <c r="E43" s="10" t="s">
        <v>203</v>
      </c>
      <c r="F43" s="10">
        <v>635789001</v>
      </c>
      <c r="G43" s="15" t="s">
        <v>324</v>
      </c>
      <c r="H43" s="4" t="s">
        <v>251</v>
      </c>
      <c r="I43" s="10" t="s">
        <v>463</v>
      </c>
      <c r="J43" s="10" t="s">
        <v>325</v>
      </c>
      <c r="K43" s="10">
        <v>3</v>
      </c>
      <c r="L43" s="10">
        <v>2</v>
      </c>
      <c r="M43" s="10">
        <v>2</v>
      </c>
    </row>
    <row r="44" spans="2:13" x14ac:dyDescent="0.25">
      <c r="B44" s="10">
        <v>1</v>
      </c>
      <c r="C44" s="4" t="s">
        <v>542</v>
      </c>
      <c r="D44" s="15" t="s">
        <v>526</v>
      </c>
      <c r="E44" s="10" t="s">
        <v>214</v>
      </c>
      <c r="F44" s="10">
        <v>635497001</v>
      </c>
      <c r="G44" s="15" t="s">
        <v>326</v>
      </c>
      <c r="H44" s="4" t="s">
        <v>251</v>
      </c>
      <c r="I44" s="10" t="s">
        <v>463</v>
      </c>
      <c r="J44" s="10" t="s">
        <v>327</v>
      </c>
      <c r="K44" s="10">
        <v>3</v>
      </c>
      <c r="L44" s="10">
        <v>3</v>
      </c>
      <c r="M44" s="10">
        <v>0</v>
      </c>
    </row>
    <row r="45" spans="2:13" x14ac:dyDescent="0.25">
      <c r="B45" s="10">
        <v>2</v>
      </c>
      <c r="C45" s="4" t="s">
        <v>542</v>
      </c>
      <c r="D45" s="15" t="s">
        <v>526</v>
      </c>
      <c r="E45" s="10" t="s">
        <v>214</v>
      </c>
      <c r="F45" s="10">
        <v>635433855</v>
      </c>
      <c r="G45" s="15" t="s">
        <v>328</v>
      </c>
      <c r="H45" s="4" t="s">
        <v>304</v>
      </c>
      <c r="I45" s="10" t="s">
        <v>463</v>
      </c>
      <c r="J45" s="10" t="s">
        <v>329</v>
      </c>
      <c r="K45" s="10">
        <v>2</v>
      </c>
      <c r="L45" s="10">
        <v>2</v>
      </c>
      <c r="M45" s="10">
        <v>0</v>
      </c>
    </row>
    <row r="46" spans="2:13" x14ac:dyDescent="0.25">
      <c r="B46" s="10">
        <v>1</v>
      </c>
      <c r="C46" s="10" t="s">
        <v>543</v>
      </c>
      <c r="D46" s="15" t="s">
        <v>526</v>
      </c>
      <c r="E46" s="10" t="s">
        <v>360</v>
      </c>
      <c r="F46" s="10">
        <v>634228115</v>
      </c>
      <c r="G46" s="10" t="s">
        <v>558</v>
      </c>
      <c r="H46" s="10" t="s">
        <v>559</v>
      </c>
      <c r="I46" s="10" t="s">
        <v>372</v>
      </c>
      <c r="J46" s="10" t="s">
        <v>560</v>
      </c>
      <c r="K46" s="10">
        <v>4</v>
      </c>
      <c r="L46" s="10">
        <v>6</v>
      </c>
      <c r="M46" s="10">
        <v>4</v>
      </c>
    </row>
    <row r="47" spans="2:13" x14ac:dyDescent="0.25">
      <c r="B47" s="10">
        <v>2</v>
      </c>
      <c r="C47" s="10" t="s">
        <v>543</v>
      </c>
      <c r="D47" s="15" t="s">
        <v>526</v>
      </c>
      <c r="E47" s="10" t="s">
        <v>360</v>
      </c>
      <c r="F47" s="10">
        <v>631925115</v>
      </c>
      <c r="G47" s="10" t="s">
        <v>570</v>
      </c>
      <c r="H47" s="10" t="s">
        <v>251</v>
      </c>
      <c r="I47" s="10" t="s">
        <v>372</v>
      </c>
      <c r="J47" s="10" t="s">
        <v>680</v>
      </c>
      <c r="K47" s="10">
        <v>8</v>
      </c>
      <c r="L47" s="10">
        <v>8</v>
      </c>
      <c r="M47" s="10">
        <v>0</v>
      </c>
    </row>
    <row r="48" spans="2:13" x14ac:dyDescent="0.25">
      <c r="B48" s="10">
        <v>3</v>
      </c>
      <c r="C48" s="10" t="s">
        <v>543</v>
      </c>
      <c r="D48" s="15" t="s">
        <v>526</v>
      </c>
      <c r="E48" s="10" t="s">
        <v>360</v>
      </c>
      <c r="F48" s="10">
        <v>634498115</v>
      </c>
      <c r="G48" s="10" t="s">
        <v>561</v>
      </c>
      <c r="H48" s="10" t="s">
        <v>559</v>
      </c>
      <c r="I48" s="10" t="s">
        <v>372</v>
      </c>
      <c r="J48" s="10" t="s">
        <v>562</v>
      </c>
      <c r="K48" s="10">
        <v>6</v>
      </c>
      <c r="L48" s="10">
        <v>8</v>
      </c>
      <c r="M48" s="10">
        <v>2</v>
      </c>
    </row>
    <row r="49" spans="2:13" x14ac:dyDescent="0.25">
      <c r="B49" s="10">
        <v>4</v>
      </c>
      <c r="C49" s="10" t="s">
        <v>543</v>
      </c>
      <c r="D49" s="15" t="s">
        <v>526</v>
      </c>
      <c r="E49" s="10" t="s">
        <v>360</v>
      </c>
      <c r="F49" s="10">
        <v>632001115</v>
      </c>
      <c r="G49" s="10" t="s">
        <v>563</v>
      </c>
      <c r="H49" s="10" t="s">
        <v>559</v>
      </c>
      <c r="I49" s="10" t="s">
        <v>393</v>
      </c>
      <c r="J49" s="10" t="s">
        <v>710</v>
      </c>
      <c r="K49" s="10">
        <v>8</v>
      </c>
      <c r="L49" s="10">
        <v>8</v>
      </c>
      <c r="M49" s="10">
        <v>0</v>
      </c>
    </row>
    <row r="50" spans="2:13" x14ac:dyDescent="0.25">
      <c r="B50" s="10">
        <v>5</v>
      </c>
      <c r="C50" s="10" t="s">
        <v>543</v>
      </c>
      <c r="D50" s="15" t="s">
        <v>526</v>
      </c>
      <c r="E50" s="10" t="s">
        <v>360</v>
      </c>
      <c r="F50" s="10">
        <v>630876115</v>
      </c>
      <c r="G50" s="10" t="s">
        <v>564</v>
      </c>
      <c r="H50" s="10" t="s">
        <v>244</v>
      </c>
      <c r="I50" s="10" t="s">
        <v>393</v>
      </c>
      <c r="J50" s="10" t="s">
        <v>565</v>
      </c>
      <c r="K50" s="10">
        <v>4</v>
      </c>
      <c r="L50" s="10">
        <v>10</v>
      </c>
      <c r="M50" s="10">
        <v>6</v>
      </c>
    </row>
    <row r="51" spans="2:13" x14ac:dyDescent="0.25">
      <c r="B51" s="10">
        <v>6</v>
      </c>
      <c r="C51" s="10" t="s">
        <v>543</v>
      </c>
      <c r="D51" s="15" t="s">
        <v>526</v>
      </c>
      <c r="E51" s="10" t="s">
        <v>360</v>
      </c>
      <c r="F51" s="10">
        <v>632003115</v>
      </c>
      <c r="G51" s="10" t="s">
        <v>571</v>
      </c>
      <c r="H51" s="10" t="s">
        <v>559</v>
      </c>
      <c r="I51" s="10" t="s">
        <v>393</v>
      </c>
      <c r="J51" s="10" t="s">
        <v>572</v>
      </c>
      <c r="K51" s="10">
        <v>12</v>
      </c>
      <c r="L51" s="10">
        <v>12</v>
      </c>
      <c r="M51" s="10">
        <v>8</v>
      </c>
    </row>
    <row r="52" spans="2:13" x14ac:dyDescent="0.25">
      <c r="B52" s="10">
        <v>7</v>
      </c>
      <c r="C52" s="10" t="s">
        <v>543</v>
      </c>
      <c r="D52" s="15" t="s">
        <v>526</v>
      </c>
      <c r="E52" s="10" t="s">
        <v>360</v>
      </c>
      <c r="F52" s="10">
        <v>630964115</v>
      </c>
      <c r="G52" s="10" t="s">
        <v>566</v>
      </c>
      <c r="H52" s="10" t="s">
        <v>559</v>
      </c>
      <c r="I52" s="10" t="s">
        <v>419</v>
      </c>
      <c r="J52" s="10" t="s">
        <v>567</v>
      </c>
      <c r="K52" s="10">
        <v>6</v>
      </c>
      <c r="L52" s="10">
        <v>6</v>
      </c>
      <c r="M52" s="10">
        <v>2</v>
      </c>
    </row>
    <row r="53" spans="2:13" x14ac:dyDescent="0.25">
      <c r="B53" s="10">
        <v>8</v>
      </c>
      <c r="C53" s="10" t="s">
        <v>543</v>
      </c>
      <c r="D53" s="15" t="s">
        <v>526</v>
      </c>
      <c r="E53" s="10" t="s">
        <v>360</v>
      </c>
      <c r="F53" s="10">
        <v>635552001</v>
      </c>
      <c r="G53" s="10" t="s">
        <v>568</v>
      </c>
      <c r="H53" s="10" t="s">
        <v>8</v>
      </c>
      <c r="I53" s="10" t="s">
        <v>419</v>
      </c>
      <c r="J53" s="10" t="s">
        <v>569</v>
      </c>
      <c r="K53" s="10">
        <v>8</v>
      </c>
      <c r="L53" s="10">
        <v>0</v>
      </c>
      <c r="M53" s="10">
        <v>8</v>
      </c>
    </row>
    <row r="54" spans="2:13" x14ac:dyDescent="0.25">
      <c r="B54" s="10">
        <v>9</v>
      </c>
      <c r="C54" s="10" t="s">
        <v>543</v>
      </c>
      <c r="D54" s="15" t="s">
        <v>526</v>
      </c>
      <c r="E54" s="10" t="s">
        <v>608</v>
      </c>
      <c r="F54" s="10">
        <v>632090255</v>
      </c>
      <c r="G54" s="10" t="s">
        <v>611</v>
      </c>
      <c r="H54" s="10" t="s">
        <v>251</v>
      </c>
      <c r="I54" s="10" t="s">
        <v>493</v>
      </c>
      <c r="J54" s="10" t="s">
        <v>612</v>
      </c>
      <c r="K54" s="10">
        <v>2</v>
      </c>
      <c r="L54" s="10">
        <v>8</v>
      </c>
      <c r="M54" s="10">
        <v>4</v>
      </c>
    </row>
    <row r="55" spans="2:13" x14ac:dyDescent="0.25">
      <c r="B55" s="10">
        <v>10</v>
      </c>
      <c r="C55" s="10" t="s">
        <v>543</v>
      </c>
      <c r="D55" s="15" t="s">
        <v>526</v>
      </c>
      <c r="E55" s="10" t="s">
        <v>532</v>
      </c>
      <c r="F55" s="10">
        <v>632128255</v>
      </c>
      <c r="G55" s="10" t="s">
        <v>627</v>
      </c>
      <c r="H55" s="10" t="s">
        <v>244</v>
      </c>
      <c r="I55" s="10" t="s">
        <v>493</v>
      </c>
      <c r="J55" s="10" t="s">
        <v>681</v>
      </c>
      <c r="K55" s="10">
        <v>4</v>
      </c>
      <c r="L55" s="10">
        <v>8</v>
      </c>
      <c r="M55" s="10">
        <v>2</v>
      </c>
    </row>
    <row r="56" spans="2:13" ht="22.5" x14ac:dyDescent="0.25">
      <c r="B56" s="10">
        <v>11</v>
      </c>
      <c r="C56" s="10" t="s">
        <v>543</v>
      </c>
      <c r="D56" s="15" t="s">
        <v>526</v>
      </c>
      <c r="E56" s="10" t="s">
        <v>634</v>
      </c>
      <c r="F56" s="10">
        <v>632188255</v>
      </c>
      <c r="G56" s="10" t="s">
        <v>637</v>
      </c>
      <c r="H56" s="10" t="s">
        <v>559</v>
      </c>
      <c r="I56" s="10" t="s">
        <v>493</v>
      </c>
      <c r="J56" s="10" t="s">
        <v>638</v>
      </c>
      <c r="K56" s="10">
        <v>6</v>
      </c>
      <c r="L56" s="10">
        <v>6</v>
      </c>
      <c r="M56" s="10">
        <v>0</v>
      </c>
    </row>
    <row r="57" spans="2:13" x14ac:dyDescent="0.25">
      <c r="B57" s="10">
        <v>12</v>
      </c>
      <c r="C57" s="10" t="s">
        <v>543</v>
      </c>
      <c r="D57" s="15" t="s">
        <v>526</v>
      </c>
      <c r="E57" s="10" t="s">
        <v>536</v>
      </c>
      <c r="F57" s="10">
        <v>632195255</v>
      </c>
      <c r="G57" s="10" t="s">
        <v>640</v>
      </c>
      <c r="H57" s="10" t="s">
        <v>559</v>
      </c>
      <c r="I57" s="10" t="s">
        <v>493</v>
      </c>
      <c r="J57" s="10" t="s">
        <v>641</v>
      </c>
      <c r="K57" s="10">
        <v>4</v>
      </c>
      <c r="L57" s="10">
        <v>6</v>
      </c>
      <c r="M57" s="10">
        <v>4</v>
      </c>
    </row>
    <row r="58" spans="2:13" x14ac:dyDescent="0.25">
      <c r="B58" s="10">
        <v>13</v>
      </c>
      <c r="C58" s="10" t="s">
        <v>543</v>
      </c>
      <c r="D58" s="15" t="s">
        <v>526</v>
      </c>
      <c r="E58" s="10" t="s">
        <v>537</v>
      </c>
      <c r="F58" s="10">
        <v>632232255</v>
      </c>
      <c r="G58" s="10" t="s">
        <v>640</v>
      </c>
      <c r="H58" s="10" t="s">
        <v>559</v>
      </c>
      <c r="I58" s="10" t="s">
        <v>493</v>
      </c>
      <c r="J58" s="10" t="s">
        <v>645</v>
      </c>
      <c r="K58" s="10">
        <v>5</v>
      </c>
      <c r="L58" s="10">
        <v>8</v>
      </c>
      <c r="M58" s="10">
        <v>4</v>
      </c>
    </row>
    <row r="59" spans="2:13" x14ac:dyDescent="0.25">
      <c r="B59" s="10">
        <v>14</v>
      </c>
      <c r="C59" s="10" t="s">
        <v>543</v>
      </c>
      <c r="D59" s="15" t="s">
        <v>526</v>
      </c>
      <c r="E59" s="10" t="s">
        <v>538</v>
      </c>
      <c r="F59" s="10">
        <v>632241255</v>
      </c>
      <c r="G59" s="10" t="s">
        <v>650</v>
      </c>
      <c r="H59" s="10" t="s">
        <v>559</v>
      </c>
      <c r="I59" s="10" t="s">
        <v>493</v>
      </c>
      <c r="J59" s="10" t="s">
        <v>651</v>
      </c>
      <c r="K59" s="10">
        <v>4</v>
      </c>
      <c r="L59" s="10">
        <v>6</v>
      </c>
      <c r="M59" s="10">
        <v>4</v>
      </c>
    </row>
    <row r="60" spans="2:13" x14ac:dyDescent="0.25">
      <c r="B60" s="10">
        <v>1</v>
      </c>
      <c r="C60" s="4" t="s">
        <v>542</v>
      </c>
      <c r="D60" s="15" t="s">
        <v>225</v>
      </c>
      <c r="E60" s="10" t="s">
        <v>62</v>
      </c>
      <c r="F60" s="10">
        <v>633556765</v>
      </c>
      <c r="G60" s="15" t="s">
        <v>227</v>
      </c>
      <c r="H60" s="4" t="s">
        <v>228</v>
      </c>
      <c r="I60" s="10" t="s">
        <v>473</v>
      </c>
      <c r="J60" s="10" t="s">
        <v>229</v>
      </c>
      <c r="K60" s="10">
        <v>2</v>
      </c>
      <c r="L60" s="10">
        <v>6</v>
      </c>
      <c r="M60" s="10">
        <v>4</v>
      </c>
    </row>
    <row r="61" spans="2:13" x14ac:dyDescent="0.25">
      <c r="B61" s="10">
        <v>2</v>
      </c>
      <c r="C61" s="4" t="s">
        <v>542</v>
      </c>
      <c r="D61" s="15" t="s">
        <v>225</v>
      </c>
      <c r="E61" s="10" t="s">
        <v>62</v>
      </c>
      <c r="F61" s="10">
        <v>633459765</v>
      </c>
      <c r="G61" s="15" t="s">
        <v>230</v>
      </c>
      <c r="H61" s="4" t="s">
        <v>231</v>
      </c>
      <c r="I61" s="10" t="s">
        <v>474</v>
      </c>
      <c r="J61" s="10" t="s">
        <v>232</v>
      </c>
      <c r="K61" s="10">
        <v>1</v>
      </c>
      <c r="L61" s="10">
        <v>3</v>
      </c>
      <c r="M61" s="10">
        <v>2</v>
      </c>
    </row>
    <row r="62" spans="2:13" x14ac:dyDescent="0.25">
      <c r="B62" s="10">
        <v>3</v>
      </c>
      <c r="C62" s="4" t="s">
        <v>542</v>
      </c>
      <c r="D62" s="15" t="s">
        <v>225</v>
      </c>
      <c r="E62" s="10" t="s">
        <v>62</v>
      </c>
      <c r="F62" s="10">
        <v>633472765</v>
      </c>
      <c r="G62" s="15" t="s">
        <v>233</v>
      </c>
      <c r="H62" s="4" t="s">
        <v>231</v>
      </c>
      <c r="I62" s="10" t="s">
        <v>473</v>
      </c>
      <c r="J62" s="10" t="s">
        <v>234</v>
      </c>
      <c r="K62" s="10">
        <v>2</v>
      </c>
      <c r="L62" s="10">
        <v>4</v>
      </c>
      <c r="M62" s="10">
        <v>2</v>
      </c>
    </row>
    <row r="63" spans="2:13" x14ac:dyDescent="0.25">
      <c r="B63" s="10">
        <v>4</v>
      </c>
      <c r="C63" s="4" t="s">
        <v>542</v>
      </c>
      <c r="D63" s="15" t="s">
        <v>225</v>
      </c>
      <c r="E63" s="10" t="s">
        <v>62</v>
      </c>
      <c r="F63" s="10">
        <v>633445765</v>
      </c>
      <c r="G63" s="15" t="s">
        <v>235</v>
      </c>
      <c r="H63" s="4" t="s">
        <v>236</v>
      </c>
      <c r="I63" s="10" t="s">
        <v>472</v>
      </c>
      <c r="J63" s="10" t="s">
        <v>237</v>
      </c>
      <c r="K63" s="10">
        <v>3</v>
      </c>
      <c r="L63" s="10">
        <v>3</v>
      </c>
      <c r="M63" s="10">
        <v>0</v>
      </c>
    </row>
    <row r="64" spans="2:13" x14ac:dyDescent="0.25">
      <c r="B64" s="10">
        <v>5</v>
      </c>
      <c r="C64" s="4" t="s">
        <v>542</v>
      </c>
      <c r="D64" s="15" t="s">
        <v>225</v>
      </c>
      <c r="E64" s="10" t="s">
        <v>62</v>
      </c>
      <c r="F64" s="10">
        <v>633483765</v>
      </c>
      <c r="G64" s="15" t="s">
        <v>238</v>
      </c>
      <c r="H64" s="4" t="s">
        <v>228</v>
      </c>
      <c r="I64" s="10" t="s">
        <v>471</v>
      </c>
      <c r="J64" s="10" t="s">
        <v>239</v>
      </c>
      <c r="K64" s="10">
        <v>2</v>
      </c>
      <c r="L64" s="10">
        <v>4</v>
      </c>
      <c r="M64" s="10">
        <v>3</v>
      </c>
    </row>
    <row r="65" spans="2:13" x14ac:dyDescent="0.25">
      <c r="B65" s="10">
        <v>6</v>
      </c>
      <c r="C65" s="4" t="s">
        <v>542</v>
      </c>
      <c r="D65" s="15" t="s">
        <v>225</v>
      </c>
      <c r="E65" s="10" t="s">
        <v>62</v>
      </c>
      <c r="F65" s="10">
        <v>633556765</v>
      </c>
      <c r="G65" s="15" t="s">
        <v>695</v>
      </c>
      <c r="H65" s="4" t="s">
        <v>266</v>
      </c>
      <c r="I65" s="10" t="s">
        <v>372</v>
      </c>
      <c r="J65" s="10" t="s">
        <v>694</v>
      </c>
      <c r="K65" s="10">
        <v>6</v>
      </c>
      <c r="L65" s="10">
        <v>8</v>
      </c>
      <c r="M65" s="10">
        <v>5</v>
      </c>
    </row>
    <row r="66" spans="2:13" x14ac:dyDescent="0.25">
      <c r="B66" s="10">
        <v>1</v>
      </c>
      <c r="C66" s="4" t="s">
        <v>542</v>
      </c>
      <c r="D66" s="15" t="s">
        <v>330</v>
      </c>
      <c r="E66" s="10" t="s">
        <v>136</v>
      </c>
      <c r="F66" s="10">
        <v>630290055</v>
      </c>
      <c r="G66" s="15" t="s">
        <v>331</v>
      </c>
      <c r="H66" s="4" t="s">
        <v>332</v>
      </c>
      <c r="I66" s="10" t="s">
        <v>507</v>
      </c>
      <c r="J66" s="10" t="s">
        <v>333</v>
      </c>
      <c r="K66" s="10">
        <v>6</v>
      </c>
      <c r="L66" s="10">
        <v>12</v>
      </c>
      <c r="M66" s="10">
        <v>8</v>
      </c>
    </row>
    <row r="67" spans="2:13" x14ac:dyDescent="0.25">
      <c r="B67" s="10">
        <v>2</v>
      </c>
      <c r="C67" s="4" t="s">
        <v>542</v>
      </c>
      <c r="D67" s="15" t="s">
        <v>330</v>
      </c>
      <c r="E67" s="10" t="s">
        <v>136</v>
      </c>
      <c r="F67" s="10">
        <v>635462001</v>
      </c>
      <c r="G67" s="15" t="s">
        <v>334</v>
      </c>
      <c r="H67" s="4" t="s">
        <v>231</v>
      </c>
      <c r="I67" s="10" t="s">
        <v>506</v>
      </c>
      <c r="J67" s="10" t="s">
        <v>335</v>
      </c>
      <c r="K67" s="10">
        <v>8</v>
      </c>
      <c r="L67" s="10">
        <v>4</v>
      </c>
      <c r="M67" s="10">
        <v>8</v>
      </c>
    </row>
    <row r="68" spans="2:13" x14ac:dyDescent="0.25">
      <c r="B68" s="10">
        <v>3</v>
      </c>
      <c r="C68" s="4" t="s">
        <v>542</v>
      </c>
      <c r="D68" s="15" t="s">
        <v>330</v>
      </c>
      <c r="E68" s="10" t="s">
        <v>136</v>
      </c>
      <c r="F68" s="10">
        <v>630476055</v>
      </c>
      <c r="G68" s="15" t="s">
        <v>336</v>
      </c>
      <c r="H68" s="4" t="s">
        <v>332</v>
      </c>
      <c r="I68" s="10" t="s">
        <v>506</v>
      </c>
      <c r="J68" s="10" t="s">
        <v>337</v>
      </c>
      <c r="K68" s="10">
        <v>8</v>
      </c>
      <c r="L68" s="10">
        <v>12</v>
      </c>
      <c r="M68" s="10">
        <v>6</v>
      </c>
    </row>
    <row r="69" spans="2:13" x14ac:dyDescent="0.25">
      <c r="B69" s="10">
        <v>4</v>
      </c>
      <c r="C69" s="4" t="s">
        <v>542</v>
      </c>
      <c r="D69" s="15" t="s">
        <v>330</v>
      </c>
      <c r="E69" s="10" t="s">
        <v>136</v>
      </c>
      <c r="F69" s="10">
        <v>630290055</v>
      </c>
      <c r="G69" s="15" t="s">
        <v>331</v>
      </c>
      <c r="H69" s="4" t="s">
        <v>332</v>
      </c>
      <c r="I69" s="10" t="s">
        <v>507</v>
      </c>
      <c r="J69" s="10" t="s">
        <v>333</v>
      </c>
      <c r="K69" s="10">
        <v>6</v>
      </c>
      <c r="L69" s="10">
        <v>12</v>
      </c>
      <c r="M69" s="10">
        <v>8</v>
      </c>
    </row>
    <row r="70" spans="2:13" x14ac:dyDescent="0.25">
      <c r="B70" s="10">
        <v>5</v>
      </c>
      <c r="C70" s="4" t="s">
        <v>542</v>
      </c>
      <c r="D70" s="15" t="s">
        <v>330</v>
      </c>
      <c r="E70" s="10" t="s">
        <v>136</v>
      </c>
      <c r="F70" s="10">
        <v>630475055</v>
      </c>
      <c r="G70" s="15" t="s">
        <v>338</v>
      </c>
      <c r="H70" s="4" t="s">
        <v>332</v>
      </c>
      <c r="I70" s="10" t="s">
        <v>482</v>
      </c>
      <c r="J70" s="10" t="s">
        <v>339</v>
      </c>
      <c r="K70" s="10">
        <v>8</v>
      </c>
      <c r="L70" s="10">
        <v>8</v>
      </c>
      <c r="M70" s="10">
        <v>8</v>
      </c>
    </row>
    <row r="71" spans="2:13" x14ac:dyDescent="0.25">
      <c r="B71" s="10">
        <v>6</v>
      </c>
      <c r="C71" s="4" t="s">
        <v>542</v>
      </c>
      <c r="D71" s="15" t="s">
        <v>330</v>
      </c>
      <c r="E71" s="10" t="s">
        <v>136</v>
      </c>
      <c r="F71" s="10">
        <v>630460055</v>
      </c>
      <c r="G71" s="15" t="s">
        <v>340</v>
      </c>
      <c r="H71" s="4" t="s">
        <v>332</v>
      </c>
      <c r="I71" s="10" t="s">
        <v>482</v>
      </c>
      <c r="J71" s="10" t="s">
        <v>341</v>
      </c>
      <c r="K71" s="10">
        <v>6</v>
      </c>
      <c r="L71" s="10">
        <v>6</v>
      </c>
      <c r="M71" s="10">
        <v>4</v>
      </c>
    </row>
    <row r="72" spans="2:13" x14ac:dyDescent="0.25">
      <c r="B72" s="10">
        <v>7</v>
      </c>
      <c r="C72" s="4" t="s">
        <v>542</v>
      </c>
      <c r="D72" s="15" t="s">
        <v>330</v>
      </c>
      <c r="E72" s="10" t="s">
        <v>136</v>
      </c>
      <c r="F72" s="10">
        <v>635462001</v>
      </c>
      <c r="G72" s="15" t="s">
        <v>334</v>
      </c>
      <c r="H72" s="4" t="s">
        <v>231</v>
      </c>
      <c r="I72" s="10" t="s">
        <v>506</v>
      </c>
      <c r="J72" s="10" t="s">
        <v>335</v>
      </c>
      <c r="K72" s="10">
        <v>8</v>
      </c>
      <c r="L72" s="10">
        <v>4</v>
      </c>
      <c r="M72" s="10">
        <v>8</v>
      </c>
    </row>
    <row r="73" spans="2:13" x14ac:dyDescent="0.25">
      <c r="B73" s="10">
        <v>8</v>
      </c>
      <c r="C73" s="4" t="s">
        <v>542</v>
      </c>
      <c r="D73" s="15" t="s">
        <v>330</v>
      </c>
      <c r="E73" s="10" t="s">
        <v>136</v>
      </c>
      <c r="F73" s="10">
        <v>630476055</v>
      </c>
      <c r="G73" s="15" t="s">
        <v>336</v>
      </c>
      <c r="H73" s="4" t="s">
        <v>332</v>
      </c>
      <c r="I73" s="10" t="s">
        <v>506</v>
      </c>
      <c r="J73" s="10" t="s">
        <v>337</v>
      </c>
      <c r="K73" s="10">
        <v>8</v>
      </c>
      <c r="L73" s="10">
        <v>12</v>
      </c>
      <c r="M73" s="10">
        <v>6</v>
      </c>
    </row>
    <row r="74" spans="2:13" x14ac:dyDescent="0.25">
      <c r="B74" s="10">
        <v>9</v>
      </c>
      <c r="C74" s="4" t="s">
        <v>542</v>
      </c>
      <c r="D74" s="15" t="s">
        <v>330</v>
      </c>
      <c r="E74" s="10" t="s">
        <v>136</v>
      </c>
      <c r="F74" s="10">
        <v>630477055</v>
      </c>
      <c r="G74" s="15" t="s">
        <v>342</v>
      </c>
      <c r="H74" s="4" t="s">
        <v>332</v>
      </c>
      <c r="I74" s="10" t="s">
        <v>480</v>
      </c>
      <c r="J74" s="10" t="s">
        <v>343</v>
      </c>
      <c r="K74" s="10">
        <v>6</v>
      </c>
      <c r="L74" s="10">
        <v>6</v>
      </c>
      <c r="M74" s="10">
        <v>4</v>
      </c>
    </row>
    <row r="75" spans="2:13" x14ac:dyDescent="0.25">
      <c r="B75" s="10">
        <v>10</v>
      </c>
      <c r="C75" s="4" t="s">
        <v>542</v>
      </c>
      <c r="D75" s="15" t="s">
        <v>330</v>
      </c>
      <c r="E75" s="10" t="s">
        <v>136</v>
      </c>
      <c r="F75" s="10">
        <v>630503055</v>
      </c>
      <c r="G75" s="15" t="s">
        <v>344</v>
      </c>
      <c r="H75" s="4" t="s">
        <v>231</v>
      </c>
      <c r="I75" s="10" t="s">
        <v>419</v>
      </c>
      <c r="J75" s="10" t="s">
        <v>345</v>
      </c>
      <c r="K75" s="10">
        <v>12</v>
      </c>
      <c r="L75" s="10">
        <v>10</v>
      </c>
      <c r="M75" s="10">
        <v>12</v>
      </c>
    </row>
    <row r="76" spans="2:13" x14ac:dyDescent="0.25">
      <c r="B76" s="10">
        <v>11</v>
      </c>
      <c r="C76" s="4" t="s">
        <v>542</v>
      </c>
      <c r="D76" s="15" t="s">
        <v>330</v>
      </c>
      <c r="E76" s="10" t="s">
        <v>136</v>
      </c>
      <c r="F76" s="10">
        <v>630477055</v>
      </c>
      <c r="G76" s="15" t="s">
        <v>342</v>
      </c>
      <c r="H76" s="4" t="s">
        <v>332</v>
      </c>
      <c r="I76" s="10" t="s">
        <v>480</v>
      </c>
      <c r="J76" s="10" t="s">
        <v>343</v>
      </c>
      <c r="K76" s="10">
        <v>6</v>
      </c>
      <c r="L76" s="10">
        <v>6</v>
      </c>
      <c r="M76" s="10">
        <v>4</v>
      </c>
    </row>
    <row r="77" spans="2:13" x14ac:dyDescent="0.25">
      <c r="B77" s="10">
        <v>12</v>
      </c>
      <c r="C77" s="4" t="s">
        <v>542</v>
      </c>
      <c r="D77" s="15" t="s">
        <v>330</v>
      </c>
      <c r="E77" s="10" t="s">
        <v>136</v>
      </c>
      <c r="F77" s="10">
        <v>630522055</v>
      </c>
      <c r="G77" s="15" t="s">
        <v>346</v>
      </c>
      <c r="H77" s="4" t="s">
        <v>228</v>
      </c>
      <c r="I77" s="10" t="s">
        <v>419</v>
      </c>
      <c r="J77" s="10" t="s">
        <v>347</v>
      </c>
      <c r="K77" s="10">
        <v>6</v>
      </c>
      <c r="L77" s="10">
        <v>6</v>
      </c>
      <c r="M77" s="10">
        <v>4</v>
      </c>
    </row>
    <row r="78" spans="2:13" x14ac:dyDescent="0.25">
      <c r="B78" s="10">
        <v>13</v>
      </c>
      <c r="C78" s="4" t="s">
        <v>542</v>
      </c>
      <c r="D78" s="15" t="s">
        <v>330</v>
      </c>
      <c r="E78" s="10" t="s">
        <v>136</v>
      </c>
      <c r="F78" s="10">
        <v>630290055</v>
      </c>
      <c r="G78" s="15" t="s">
        <v>331</v>
      </c>
      <c r="H78" s="4" t="s">
        <v>332</v>
      </c>
      <c r="I78" s="10" t="s">
        <v>507</v>
      </c>
      <c r="J78" s="10" t="s">
        <v>333</v>
      </c>
      <c r="K78" s="10">
        <v>6</v>
      </c>
      <c r="L78" s="10">
        <v>12</v>
      </c>
      <c r="M78" s="10">
        <v>8</v>
      </c>
    </row>
    <row r="79" spans="2:13" x14ac:dyDescent="0.25">
      <c r="B79" s="10">
        <v>14</v>
      </c>
      <c r="C79" s="4" t="s">
        <v>542</v>
      </c>
      <c r="D79" s="15" t="s">
        <v>330</v>
      </c>
      <c r="E79" s="10" t="s">
        <v>136</v>
      </c>
      <c r="F79" s="10">
        <v>635123055</v>
      </c>
      <c r="G79" s="15" t="s">
        <v>348</v>
      </c>
      <c r="H79" s="4" t="s">
        <v>231</v>
      </c>
      <c r="I79" s="10" t="s">
        <v>516</v>
      </c>
      <c r="J79" s="10" t="s">
        <v>349</v>
      </c>
      <c r="K79" s="10">
        <v>6</v>
      </c>
      <c r="L79" s="10">
        <v>6</v>
      </c>
      <c r="M79" s="10">
        <v>6</v>
      </c>
    </row>
    <row r="80" spans="2:13" x14ac:dyDescent="0.25">
      <c r="B80" s="10">
        <v>15</v>
      </c>
      <c r="C80" s="4" t="s">
        <v>542</v>
      </c>
      <c r="D80" s="15" t="s">
        <v>330</v>
      </c>
      <c r="E80" s="10" t="s">
        <v>136</v>
      </c>
      <c r="F80" s="10">
        <v>630391055</v>
      </c>
      <c r="G80" s="15" t="s">
        <v>350</v>
      </c>
      <c r="H80" s="4" t="s">
        <v>231</v>
      </c>
      <c r="I80" s="10" t="s">
        <v>516</v>
      </c>
      <c r="J80" s="10" t="s">
        <v>351</v>
      </c>
      <c r="K80" s="10">
        <v>8</v>
      </c>
      <c r="L80" s="10">
        <v>6</v>
      </c>
      <c r="M80" s="10">
        <v>8</v>
      </c>
    </row>
    <row r="81" spans="2:13" x14ac:dyDescent="0.25">
      <c r="B81" s="10">
        <v>16</v>
      </c>
      <c r="C81" s="4" t="s">
        <v>542</v>
      </c>
      <c r="D81" s="15" t="s">
        <v>330</v>
      </c>
      <c r="E81" s="10" t="s">
        <v>136</v>
      </c>
      <c r="F81" s="10">
        <v>635124055</v>
      </c>
      <c r="G81" s="15" t="s">
        <v>352</v>
      </c>
      <c r="H81" s="4" t="s">
        <v>231</v>
      </c>
      <c r="I81" s="10" t="s">
        <v>516</v>
      </c>
      <c r="J81" s="10" t="s">
        <v>353</v>
      </c>
      <c r="K81" s="10">
        <v>12</v>
      </c>
      <c r="L81" s="10">
        <v>12</v>
      </c>
      <c r="M81" s="10">
        <v>12</v>
      </c>
    </row>
    <row r="82" spans="2:13" x14ac:dyDescent="0.25">
      <c r="B82" s="10">
        <v>1</v>
      </c>
      <c r="C82" s="4" t="s">
        <v>542</v>
      </c>
      <c r="D82" s="15" t="s">
        <v>245</v>
      </c>
      <c r="E82" s="10" t="s">
        <v>186</v>
      </c>
      <c r="F82" s="10">
        <v>631625195</v>
      </c>
      <c r="G82" s="15" t="s">
        <v>245</v>
      </c>
      <c r="H82" s="4" t="s">
        <v>240</v>
      </c>
      <c r="I82" s="10" t="s">
        <v>463</v>
      </c>
      <c r="J82" s="10" t="s">
        <v>246</v>
      </c>
      <c r="K82" s="10">
        <v>4</v>
      </c>
      <c r="L82" s="10">
        <v>8</v>
      </c>
      <c r="M82" s="10">
        <v>2</v>
      </c>
    </row>
    <row r="83" spans="2:13" x14ac:dyDescent="0.25">
      <c r="B83" s="10">
        <v>1</v>
      </c>
      <c r="C83" s="4" t="s">
        <v>542</v>
      </c>
      <c r="D83" s="15" t="s">
        <v>431</v>
      </c>
      <c r="E83" s="10" t="s">
        <v>6</v>
      </c>
      <c r="F83" s="10">
        <v>632901635</v>
      </c>
      <c r="G83" s="15" t="s">
        <v>7</v>
      </c>
      <c r="H83" s="4" t="s">
        <v>8</v>
      </c>
      <c r="I83" s="10" t="s">
        <v>463</v>
      </c>
      <c r="J83" s="10" t="s">
        <v>9</v>
      </c>
      <c r="K83" s="10">
        <v>2</v>
      </c>
      <c r="L83" s="10">
        <v>4</v>
      </c>
      <c r="M83" s="10">
        <v>2</v>
      </c>
    </row>
    <row r="84" spans="2:13" x14ac:dyDescent="0.25">
      <c r="B84" s="10">
        <v>2</v>
      </c>
      <c r="C84" s="4" t="s">
        <v>542</v>
      </c>
      <c r="D84" s="15" t="s">
        <v>431</v>
      </c>
      <c r="E84" s="10" t="s">
        <v>6</v>
      </c>
      <c r="F84" s="10">
        <v>632016635</v>
      </c>
      <c r="G84" s="15" t="s">
        <v>10</v>
      </c>
      <c r="H84" s="4" t="s">
        <v>8</v>
      </c>
      <c r="I84" s="10" t="s">
        <v>463</v>
      </c>
      <c r="J84" s="10" t="s">
        <v>11</v>
      </c>
      <c r="K84" s="10">
        <v>1</v>
      </c>
      <c r="L84" s="10">
        <v>2</v>
      </c>
      <c r="M84" s="10">
        <v>1</v>
      </c>
    </row>
    <row r="85" spans="2:13" x14ac:dyDescent="0.25">
      <c r="B85" s="10">
        <v>3</v>
      </c>
      <c r="C85" s="4" t="s">
        <v>542</v>
      </c>
      <c r="D85" s="15" t="s">
        <v>431</v>
      </c>
      <c r="E85" s="10" t="s">
        <v>6</v>
      </c>
      <c r="F85" s="10">
        <v>632915635</v>
      </c>
      <c r="G85" s="15" t="s">
        <v>12</v>
      </c>
      <c r="H85" s="4" t="s">
        <v>8</v>
      </c>
      <c r="I85" s="10" t="s">
        <v>463</v>
      </c>
      <c r="J85" s="10" t="s">
        <v>13</v>
      </c>
      <c r="K85" s="10">
        <v>1</v>
      </c>
      <c r="L85" s="10">
        <v>1</v>
      </c>
      <c r="M85" s="10">
        <v>1</v>
      </c>
    </row>
    <row r="86" spans="2:13" x14ac:dyDescent="0.25">
      <c r="B86" s="10">
        <v>1</v>
      </c>
      <c r="C86" s="4" t="s">
        <v>542</v>
      </c>
      <c r="D86" s="15" t="s">
        <v>431</v>
      </c>
      <c r="E86" s="10" t="s">
        <v>14</v>
      </c>
      <c r="F86" s="10">
        <v>635668</v>
      </c>
      <c r="G86" s="15" t="s">
        <v>15</v>
      </c>
      <c r="H86" s="4" t="s">
        <v>8</v>
      </c>
      <c r="I86" s="10" t="s">
        <v>464</v>
      </c>
      <c r="J86" s="10" t="s">
        <v>16</v>
      </c>
      <c r="K86" s="10">
        <v>3</v>
      </c>
      <c r="L86" s="10">
        <v>3</v>
      </c>
      <c r="M86" s="10">
        <v>3</v>
      </c>
    </row>
    <row r="87" spans="2:13" x14ac:dyDescent="0.25">
      <c r="B87" s="10">
        <v>2</v>
      </c>
      <c r="C87" s="4" t="s">
        <v>542</v>
      </c>
      <c r="D87" s="15" t="s">
        <v>431</v>
      </c>
      <c r="E87" s="10" t="s">
        <v>14</v>
      </c>
      <c r="F87" s="10">
        <v>630794</v>
      </c>
      <c r="G87" s="15" t="s">
        <v>17</v>
      </c>
      <c r="H87" s="4" t="s">
        <v>8</v>
      </c>
      <c r="I87" s="10" t="s">
        <v>465</v>
      </c>
      <c r="J87" s="10" t="s">
        <v>18</v>
      </c>
      <c r="K87" s="10">
        <v>1</v>
      </c>
      <c r="L87" s="10">
        <v>2</v>
      </c>
      <c r="M87" s="10">
        <v>2</v>
      </c>
    </row>
    <row r="88" spans="2:13" x14ac:dyDescent="0.25">
      <c r="B88" s="10">
        <v>3</v>
      </c>
      <c r="C88" s="4" t="s">
        <v>542</v>
      </c>
      <c r="D88" s="15" t="s">
        <v>431</v>
      </c>
      <c r="E88" s="10" t="s">
        <v>14</v>
      </c>
      <c r="F88" s="10">
        <v>635501</v>
      </c>
      <c r="G88" s="15" t="s">
        <v>19</v>
      </c>
      <c r="H88" s="4" t="s">
        <v>8</v>
      </c>
      <c r="I88" s="10" t="s">
        <v>466</v>
      </c>
      <c r="J88" s="10" t="s">
        <v>20</v>
      </c>
      <c r="K88" s="10">
        <v>3</v>
      </c>
      <c r="L88" s="10">
        <v>3</v>
      </c>
      <c r="M88" s="10">
        <v>3</v>
      </c>
    </row>
    <row r="89" spans="2:13" x14ac:dyDescent="0.25">
      <c r="B89" s="10">
        <v>4</v>
      </c>
      <c r="C89" s="4" t="s">
        <v>542</v>
      </c>
      <c r="D89" s="15" t="s">
        <v>431</v>
      </c>
      <c r="E89" s="10" t="s">
        <v>14</v>
      </c>
      <c r="F89" s="10">
        <v>630780</v>
      </c>
      <c r="G89" s="15" t="s">
        <v>21</v>
      </c>
      <c r="H89" s="4" t="s">
        <v>8</v>
      </c>
      <c r="I89" s="10" t="s">
        <v>466</v>
      </c>
      <c r="J89" s="10" t="s">
        <v>22</v>
      </c>
      <c r="K89" s="10">
        <v>1</v>
      </c>
      <c r="L89" s="10">
        <v>1</v>
      </c>
      <c r="M89" s="10">
        <v>1</v>
      </c>
    </row>
    <row r="90" spans="2:13" x14ac:dyDescent="0.25">
      <c r="B90" s="10">
        <v>5</v>
      </c>
      <c r="C90" s="4" t="s">
        <v>542</v>
      </c>
      <c r="D90" s="15" t="s">
        <v>431</v>
      </c>
      <c r="E90" s="10" t="s">
        <v>14</v>
      </c>
      <c r="F90" s="10">
        <v>630746</v>
      </c>
      <c r="G90" s="15" t="s">
        <v>23</v>
      </c>
      <c r="H90" s="4" t="s">
        <v>8</v>
      </c>
      <c r="I90" s="10" t="s">
        <v>464</v>
      </c>
      <c r="J90" s="10" t="s">
        <v>24</v>
      </c>
      <c r="K90" s="10">
        <v>2</v>
      </c>
      <c r="L90" s="10">
        <v>2</v>
      </c>
      <c r="M90" s="10">
        <v>2</v>
      </c>
    </row>
    <row r="91" spans="2:13" x14ac:dyDescent="0.25">
      <c r="B91" s="10">
        <v>6</v>
      </c>
      <c r="C91" s="4" t="s">
        <v>542</v>
      </c>
      <c r="D91" s="15" t="s">
        <v>431</v>
      </c>
      <c r="E91" s="10" t="s">
        <v>14</v>
      </c>
      <c r="F91" s="10">
        <v>630768085</v>
      </c>
      <c r="G91" s="15" t="s">
        <v>25</v>
      </c>
      <c r="H91" s="4" t="s">
        <v>8</v>
      </c>
      <c r="I91" s="10" t="s">
        <v>464</v>
      </c>
      <c r="J91" s="10" t="s">
        <v>26</v>
      </c>
      <c r="K91" s="10">
        <v>2</v>
      </c>
      <c r="L91" s="10">
        <v>2</v>
      </c>
      <c r="M91" s="10">
        <v>1</v>
      </c>
    </row>
    <row r="92" spans="2:13" x14ac:dyDescent="0.25">
      <c r="B92" s="10">
        <v>7</v>
      </c>
      <c r="C92" s="4" t="s">
        <v>542</v>
      </c>
      <c r="D92" s="15" t="s">
        <v>431</v>
      </c>
      <c r="E92" s="10" t="s">
        <v>14</v>
      </c>
      <c r="F92" s="10">
        <v>630725085</v>
      </c>
      <c r="G92" s="15" t="s">
        <v>27</v>
      </c>
      <c r="H92" s="4" t="s">
        <v>8</v>
      </c>
      <c r="I92" s="10" t="s">
        <v>467</v>
      </c>
      <c r="J92" s="10" t="s">
        <v>28</v>
      </c>
      <c r="K92" s="10">
        <v>3</v>
      </c>
      <c r="L92" s="10">
        <v>3</v>
      </c>
      <c r="M92" s="10">
        <v>3</v>
      </c>
    </row>
    <row r="93" spans="2:13" x14ac:dyDescent="0.25">
      <c r="B93" s="10">
        <v>8</v>
      </c>
      <c r="C93" s="4" t="s">
        <v>542</v>
      </c>
      <c r="D93" s="15" t="s">
        <v>431</v>
      </c>
      <c r="E93" s="10" t="s">
        <v>14</v>
      </c>
      <c r="F93" s="10">
        <v>630729085</v>
      </c>
      <c r="G93" s="15" t="s">
        <v>29</v>
      </c>
      <c r="H93" s="4" t="s">
        <v>8</v>
      </c>
      <c r="I93" s="10" t="s">
        <v>467</v>
      </c>
      <c r="J93" s="10" t="s">
        <v>30</v>
      </c>
      <c r="K93" s="10">
        <v>3</v>
      </c>
      <c r="L93" s="10">
        <v>3</v>
      </c>
      <c r="M93" s="10">
        <v>1</v>
      </c>
    </row>
    <row r="94" spans="2:13" x14ac:dyDescent="0.25">
      <c r="B94" s="10">
        <v>9</v>
      </c>
      <c r="C94" s="4" t="s">
        <v>542</v>
      </c>
      <c r="D94" s="15" t="s">
        <v>431</v>
      </c>
      <c r="E94" s="10" t="s">
        <v>14</v>
      </c>
      <c r="F94" s="10">
        <v>630859</v>
      </c>
      <c r="G94" s="15" t="s">
        <v>31</v>
      </c>
      <c r="H94" s="4" t="s">
        <v>8</v>
      </c>
      <c r="I94" s="10" t="s">
        <v>468</v>
      </c>
      <c r="J94" s="10" t="s">
        <v>32</v>
      </c>
      <c r="K94" s="10">
        <v>2</v>
      </c>
      <c r="L94" s="10">
        <v>2</v>
      </c>
      <c r="M94" s="10">
        <v>0</v>
      </c>
    </row>
    <row r="95" spans="2:13" x14ac:dyDescent="0.25">
      <c r="B95" s="10">
        <v>10</v>
      </c>
      <c r="C95" s="4" t="s">
        <v>542</v>
      </c>
      <c r="D95" s="15" t="s">
        <v>431</v>
      </c>
      <c r="E95" s="10" t="s">
        <v>14</v>
      </c>
      <c r="F95" s="10">
        <v>634249</v>
      </c>
      <c r="G95" s="15" t="s">
        <v>33</v>
      </c>
      <c r="H95" s="4" t="s">
        <v>8</v>
      </c>
      <c r="I95" s="10" t="s">
        <v>468</v>
      </c>
      <c r="J95" s="10" t="s">
        <v>34</v>
      </c>
      <c r="K95" s="10">
        <v>9</v>
      </c>
      <c r="L95" s="10">
        <v>9</v>
      </c>
      <c r="M95" s="10">
        <v>9</v>
      </c>
    </row>
    <row r="96" spans="2:13" x14ac:dyDescent="0.25">
      <c r="B96" s="10">
        <v>1</v>
      </c>
      <c r="C96" s="4" t="s">
        <v>542</v>
      </c>
      <c r="D96" s="15" t="s">
        <v>431</v>
      </c>
      <c r="E96" s="10" t="s">
        <v>35</v>
      </c>
      <c r="F96" s="10">
        <v>633113</v>
      </c>
      <c r="G96" s="15" t="s">
        <v>36</v>
      </c>
      <c r="H96" s="4" t="s">
        <v>8</v>
      </c>
      <c r="I96" s="10" t="s">
        <v>469</v>
      </c>
      <c r="J96" s="10" t="s">
        <v>37</v>
      </c>
      <c r="K96" s="10">
        <v>1</v>
      </c>
      <c r="L96" s="10">
        <v>3</v>
      </c>
      <c r="M96" s="10">
        <v>3</v>
      </c>
    </row>
    <row r="97" spans="2:13" x14ac:dyDescent="0.25">
      <c r="B97" s="10">
        <v>2</v>
      </c>
      <c r="C97" s="4" t="s">
        <v>542</v>
      </c>
      <c r="D97" s="15" t="s">
        <v>431</v>
      </c>
      <c r="E97" s="10" t="s">
        <v>35</v>
      </c>
      <c r="F97" s="10">
        <v>633107</v>
      </c>
      <c r="G97" s="15" t="s">
        <v>38</v>
      </c>
      <c r="H97" s="4" t="s">
        <v>8</v>
      </c>
      <c r="I97" s="10" t="s">
        <v>469</v>
      </c>
      <c r="J97" s="10" t="s">
        <v>39</v>
      </c>
      <c r="K97" s="10">
        <v>2</v>
      </c>
      <c r="L97" s="10">
        <v>4</v>
      </c>
      <c r="M97" s="10">
        <v>3</v>
      </c>
    </row>
    <row r="98" spans="2:13" x14ac:dyDescent="0.25">
      <c r="B98" s="10">
        <v>3</v>
      </c>
      <c r="C98" s="4" t="s">
        <v>542</v>
      </c>
      <c r="D98" s="15" t="s">
        <v>431</v>
      </c>
      <c r="E98" s="10" t="s">
        <v>35</v>
      </c>
      <c r="F98" s="10">
        <v>633112</v>
      </c>
      <c r="G98" s="15" t="s">
        <v>40</v>
      </c>
      <c r="H98" s="4" t="s">
        <v>8</v>
      </c>
      <c r="I98" s="10" t="s">
        <v>469</v>
      </c>
      <c r="J98" s="10" t="s">
        <v>41</v>
      </c>
      <c r="K98" s="10">
        <v>2</v>
      </c>
      <c r="L98" s="10">
        <v>2</v>
      </c>
      <c r="M98" s="10">
        <v>1</v>
      </c>
    </row>
    <row r="99" spans="2:13" ht="22.5" x14ac:dyDescent="0.25">
      <c r="B99" s="10">
        <v>4</v>
      </c>
      <c r="C99" s="4" t="s">
        <v>542</v>
      </c>
      <c r="D99" s="15" t="s">
        <v>431</v>
      </c>
      <c r="E99" s="10" t="s">
        <v>35</v>
      </c>
      <c r="F99" s="10">
        <v>633117</v>
      </c>
      <c r="G99" s="15" t="s">
        <v>42</v>
      </c>
      <c r="H99" s="4" t="s">
        <v>8</v>
      </c>
      <c r="I99" s="10" t="s">
        <v>470</v>
      </c>
      <c r="J99" s="10" t="s">
        <v>43</v>
      </c>
      <c r="K99" s="10">
        <v>2</v>
      </c>
      <c r="L99" s="10">
        <v>2</v>
      </c>
      <c r="M99" s="10">
        <v>2</v>
      </c>
    </row>
    <row r="100" spans="2:13" x14ac:dyDescent="0.25">
      <c r="B100" s="10">
        <v>5</v>
      </c>
      <c r="C100" s="4" t="s">
        <v>542</v>
      </c>
      <c r="D100" s="15" t="s">
        <v>431</v>
      </c>
      <c r="E100" s="10" t="s">
        <v>35</v>
      </c>
      <c r="F100" s="10">
        <v>633067</v>
      </c>
      <c r="G100" s="15" t="s">
        <v>44</v>
      </c>
      <c r="H100" s="4" t="s">
        <v>8</v>
      </c>
      <c r="I100" s="10" t="s">
        <v>470</v>
      </c>
      <c r="J100" s="10" t="s">
        <v>45</v>
      </c>
      <c r="K100" s="10">
        <v>1</v>
      </c>
      <c r="L100" s="10">
        <v>3</v>
      </c>
      <c r="M100" s="10">
        <v>2</v>
      </c>
    </row>
    <row r="101" spans="2:13" x14ac:dyDescent="0.25">
      <c r="B101" s="10">
        <v>6</v>
      </c>
      <c r="C101" s="4" t="s">
        <v>542</v>
      </c>
      <c r="D101" s="15" t="s">
        <v>431</v>
      </c>
      <c r="E101" s="10" t="s">
        <v>35</v>
      </c>
      <c r="F101" s="10">
        <v>633068</v>
      </c>
      <c r="G101" s="15" t="s">
        <v>46</v>
      </c>
      <c r="H101" s="4" t="s">
        <v>8</v>
      </c>
      <c r="I101" s="10" t="s">
        <v>470</v>
      </c>
      <c r="J101" s="10" t="s">
        <v>47</v>
      </c>
      <c r="K101" s="10">
        <v>6</v>
      </c>
      <c r="L101" s="10">
        <v>6</v>
      </c>
      <c r="M101" s="10">
        <v>4</v>
      </c>
    </row>
    <row r="102" spans="2:13" x14ac:dyDescent="0.25">
      <c r="B102" s="10">
        <v>7</v>
      </c>
      <c r="C102" s="4" t="s">
        <v>542</v>
      </c>
      <c r="D102" s="15" t="s">
        <v>431</v>
      </c>
      <c r="E102" s="10" t="s">
        <v>35</v>
      </c>
      <c r="F102" s="10">
        <v>633069</v>
      </c>
      <c r="G102" s="15" t="s">
        <v>48</v>
      </c>
      <c r="H102" s="4" t="s">
        <v>8</v>
      </c>
      <c r="I102" s="10" t="s">
        <v>382</v>
      </c>
      <c r="J102" s="10" t="s">
        <v>49</v>
      </c>
      <c r="K102" s="10">
        <v>2</v>
      </c>
      <c r="L102" s="10">
        <v>4</v>
      </c>
      <c r="M102" s="10">
        <v>2</v>
      </c>
    </row>
    <row r="103" spans="2:13" x14ac:dyDescent="0.25">
      <c r="B103" s="10">
        <v>8</v>
      </c>
      <c r="C103" s="4" t="s">
        <v>542</v>
      </c>
      <c r="D103" s="15" t="s">
        <v>431</v>
      </c>
      <c r="E103" s="10" t="s">
        <v>35</v>
      </c>
      <c r="F103" s="10">
        <v>633066</v>
      </c>
      <c r="G103" s="15" t="s">
        <v>50</v>
      </c>
      <c r="H103" s="4" t="s">
        <v>8</v>
      </c>
      <c r="I103" s="10" t="s">
        <v>470</v>
      </c>
      <c r="J103" s="10" t="s">
        <v>51</v>
      </c>
      <c r="K103" s="10">
        <v>2</v>
      </c>
      <c r="L103" s="10">
        <v>2</v>
      </c>
      <c r="M103" s="10">
        <v>2</v>
      </c>
    </row>
    <row r="104" spans="2:13" x14ac:dyDescent="0.25">
      <c r="B104" s="10">
        <v>9</v>
      </c>
      <c r="C104" s="4" t="s">
        <v>542</v>
      </c>
      <c r="D104" s="15" t="s">
        <v>431</v>
      </c>
      <c r="E104" s="10" t="s">
        <v>35</v>
      </c>
      <c r="F104" s="10">
        <v>633070</v>
      </c>
      <c r="G104" s="15" t="s">
        <v>52</v>
      </c>
      <c r="H104" s="4" t="s">
        <v>8</v>
      </c>
      <c r="I104" s="10" t="s">
        <v>382</v>
      </c>
      <c r="J104" s="10" t="s">
        <v>53</v>
      </c>
      <c r="K104" s="10">
        <v>2</v>
      </c>
      <c r="L104" s="10">
        <v>4</v>
      </c>
      <c r="M104" s="10">
        <v>2</v>
      </c>
    </row>
    <row r="105" spans="2:13" x14ac:dyDescent="0.25">
      <c r="B105" s="10">
        <v>10</v>
      </c>
      <c r="C105" s="4" t="s">
        <v>542</v>
      </c>
      <c r="D105" s="15" t="s">
        <v>431</v>
      </c>
      <c r="E105" s="10" t="s">
        <v>35</v>
      </c>
      <c r="F105" s="10">
        <v>633074</v>
      </c>
      <c r="G105" s="15" t="s">
        <v>54</v>
      </c>
      <c r="H105" s="4" t="s">
        <v>8</v>
      </c>
      <c r="I105" s="10" t="s">
        <v>382</v>
      </c>
      <c r="J105" s="10" t="s">
        <v>55</v>
      </c>
      <c r="K105" s="10">
        <v>1</v>
      </c>
      <c r="L105" s="10">
        <v>3</v>
      </c>
      <c r="M105" s="10">
        <v>1</v>
      </c>
    </row>
    <row r="106" spans="2:13" x14ac:dyDescent="0.25">
      <c r="B106" s="10">
        <v>11</v>
      </c>
      <c r="C106" s="4" t="s">
        <v>542</v>
      </c>
      <c r="D106" s="15" t="s">
        <v>431</v>
      </c>
      <c r="E106" s="10" t="s">
        <v>35</v>
      </c>
      <c r="F106" s="10">
        <v>633072</v>
      </c>
      <c r="G106" s="15" t="s">
        <v>56</v>
      </c>
      <c r="H106" s="4" t="s">
        <v>8</v>
      </c>
      <c r="I106" s="10" t="s">
        <v>382</v>
      </c>
      <c r="J106" s="10" t="s">
        <v>57</v>
      </c>
      <c r="K106" s="10">
        <v>2</v>
      </c>
      <c r="L106" s="10">
        <v>4</v>
      </c>
      <c r="M106" s="10">
        <v>2</v>
      </c>
    </row>
    <row r="107" spans="2:13" x14ac:dyDescent="0.25">
      <c r="B107" s="10">
        <v>12</v>
      </c>
      <c r="C107" s="4" t="s">
        <v>542</v>
      </c>
      <c r="D107" s="15" t="s">
        <v>431</v>
      </c>
      <c r="E107" s="10" t="s">
        <v>35</v>
      </c>
      <c r="F107" s="10">
        <v>633073</v>
      </c>
      <c r="G107" s="15" t="s">
        <v>58</v>
      </c>
      <c r="H107" s="4" t="s">
        <v>8</v>
      </c>
      <c r="I107" s="10" t="s">
        <v>382</v>
      </c>
      <c r="J107" s="10" t="s">
        <v>59</v>
      </c>
      <c r="K107" s="10">
        <v>1</v>
      </c>
      <c r="L107" s="10">
        <v>2</v>
      </c>
      <c r="M107" s="10">
        <v>2</v>
      </c>
    </row>
    <row r="108" spans="2:13" x14ac:dyDescent="0.25">
      <c r="B108" s="10">
        <v>13</v>
      </c>
      <c r="C108" s="4" t="s">
        <v>542</v>
      </c>
      <c r="D108" s="15" t="s">
        <v>431</v>
      </c>
      <c r="E108" s="10" t="s">
        <v>35</v>
      </c>
      <c r="F108" s="10">
        <v>633058</v>
      </c>
      <c r="G108" s="15" t="s">
        <v>60</v>
      </c>
      <c r="H108" s="4" t="s">
        <v>8</v>
      </c>
      <c r="I108" s="10" t="s">
        <v>382</v>
      </c>
      <c r="J108" s="10" t="s">
        <v>61</v>
      </c>
      <c r="K108" s="10">
        <v>3</v>
      </c>
      <c r="L108" s="10">
        <v>3</v>
      </c>
      <c r="M108" s="10">
        <v>1</v>
      </c>
    </row>
    <row r="109" spans="2:13" ht="22.5" x14ac:dyDescent="0.25">
      <c r="B109" s="10">
        <v>1</v>
      </c>
      <c r="C109" s="4" t="s">
        <v>542</v>
      </c>
      <c r="D109" s="15" t="s">
        <v>431</v>
      </c>
      <c r="E109" s="10" t="s">
        <v>62</v>
      </c>
      <c r="F109" s="10">
        <v>633515765</v>
      </c>
      <c r="G109" s="15" t="s">
        <v>63</v>
      </c>
      <c r="H109" s="4" t="s">
        <v>8</v>
      </c>
      <c r="I109" s="10" t="s">
        <v>382</v>
      </c>
      <c r="J109" s="10" t="s">
        <v>64</v>
      </c>
      <c r="K109" s="10">
        <v>4</v>
      </c>
      <c r="L109" s="10">
        <v>8</v>
      </c>
      <c r="M109" s="10">
        <v>4</v>
      </c>
    </row>
    <row r="110" spans="2:13" ht="22.5" x14ac:dyDescent="0.25">
      <c r="B110" s="10">
        <v>2</v>
      </c>
      <c r="C110" s="4" t="s">
        <v>542</v>
      </c>
      <c r="D110" s="15" t="s">
        <v>431</v>
      </c>
      <c r="E110" s="10" t="s">
        <v>62</v>
      </c>
      <c r="F110" s="10">
        <v>633572765</v>
      </c>
      <c r="G110" s="15" t="s">
        <v>65</v>
      </c>
      <c r="H110" s="4" t="s">
        <v>8</v>
      </c>
      <c r="I110" s="10" t="s">
        <v>471</v>
      </c>
      <c r="J110" s="10" t="s">
        <v>66</v>
      </c>
      <c r="K110" s="10">
        <v>6</v>
      </c>
      <c r="L110" s="10">
        <v>6</v>
      </c>
      <c r="M110" s="10">
        <v>6</v>
      </c>
    </row>
    <row r="111" spans="2:13" ht="22.5" x14ac:dyDescent="0.25">
      <c r="B111" s="10">
        <v>3</v>
      </c>
      <c r="C111" s="4" t="s">
        <v>542</v>
      </c>
      <c r="D111" s="15" t="s">
        <v>431</v>
      </c>
      <c r="E111" s="10" t="s">
        <v>62</v>
      </c>
      <c r="F111" s="10">
        <v>633568765</v>
      </c>
      <c r="G111" s="15" t="s">
        <v>67</v>
      </c>
      <c r="H111" s="4" t="s">
        <v>8</v>
      </c>
      <c r="I111" s="10" t="s">
        <v>471</v>
      </c>
      <c r="J111" s="10" t="s">
        <v>68</v>
      </c>
      <c r="K111" s="10">
        <v>6</v>
      </c>
      <c r="L111" s="10">
        <v>6</v>
      </c>
      <c r="M111" s="10">
        <v>4</v>
      </c>
    </row>
    <row r="112" spans="2:13" ht="22.5" x14ac:dyDescent="0.25">
      <c r="B112" s="10">
        <v>4</v>
      </c>
      <c r="C112" s="4" t="s">
        <v>542</v>
      </c>
      <c r="D112" s="15" t="s">
        <v>431</v>
      </c>
      <c r="E112" s="10" t="s">
        <v>62</v>
      </c>
      <c r="F112" s="10">
        <v>633492765</v>
      </c>
      <c r="G112" s="15" t="s">
        <v>69</v>
      </c>
      <c r="H112" s="4" t="s">
        <v>8</v>
      </c>
      <c r="I112" s="10" t="s">
        <v>471</v>
      </c>
      <c r="J112" s="10" t="s">
        <v>70</v>
      </c>
      <c r="K112" s="10">
        <v>4</v>
      </c>
      <c r="L112" s="10">
        <v>4</v>
      </c>
      <c r="M112" s="10">
        <v>4</v>
      </c>
    </row>
    <row r="113" spans="2:13" x14ac:dyDescent="0.25">
      <c r="B113" s="10">
        <v>5</v>
      </c>
      <c r="C113" s="4" t="s">
        <v>542</v>
      </c>
      <c r="D113" s="15" t="s">
        <v>431</v>
      </c>
      <c r="E113" s="10" t="s">
        <v>62</v>
      </c>
      <c r="F113" s="10">
        <v>633508765</v>
      </c>
      <c r="G113" s="15" t="s">
        <v>71</v>
      </c>
      <c r="H113" s="4" t="s">
        <v>8</v>
      </c>
      <c r="I113" s="10" t="s">
        <v>471</v>
      </c>
      <c r="J113" s="10" t="s">
        <v>72</v>
      </c>
      <c r="K113" s="10">
        <v>2</v>
      </c>
      <c r="L113" s="10">
        <v>8</v>
      </c>
      <c r="M113" s="10">
        <v>2</v>
      </c>
    </row>
    <row r="114" spans="2:13" x14ac:dyDescent="0.25">
      <c r="B114" s="10">
        <v>6</v>
      </c>
      <c r="C114" s="4" t="s">
        <v>542</v>
      </c>
      <c r="D114" s="15" t="s">
        <v>431</v>
      </c>
      <c r="E114" s="10" t="s">
        <v>62</v>
      </c>
      <c r="F114" s="10">
        <v>633493765</v>
      </c>
      <c r="G114" s="15" t="s">
        <v>73</v>
      </c>
      <c r="H114" s="4" t="s">
        <v>8</v>
      </c>
      <c r="I114" s="10" t="s">
        <v>471</v>
      </c>
      <c r="J114" s="10" t="s">
        <v>74</v>
      </c>
      <c r="K114" s="10">
        <v>4</v>
      </c>
      <c r="L114" s="10">
        <v>4</v>
      </c>
      <c r="M114" s="10">
        <v>4</v>
      </c>
    </row>
    <row r="115" spans="2:13" ht="22.5" x14ac:dyDescent="0.25">
      <c r="B115" s="10">
        <v>7</v>
      </c>
      <c r="C115" s="4" t="s">
        <v>542</v>
      </c>
      <c r="D115" s="15" t="s">
        <v>431</v>
      </c>
      <c r="E115" s="10" t="s">
        <v>62</v>
      </c>
      <c r="F115" s="10">
        <v>633555765</v>
      </c>
      <c r="G115" s="15" t="s">
        <v>75</v>
      </c>
      <c r="H115" s="4" t="s">
        <v>8</v>
      </c>
      <c r="I115" s="10" t="s">
        <v>471</v>
      </c>
      <c r="J115" s="10" t="s">
        <v>76</v>
      </c>
      <c r="K115" s="10">
        <v>4</v>
      </c>
      <c r="L115" s="10">
        <v>4</v>
      </c>
      <c r="M115" s="10">
        <v>4</v>
      </c>
    </row>
    <row r="116" spans="2:13" ht="22.5" x14ac:dyDescent="0.25">
      <c r="B116" s="10">
        <v>8</v>
      </c>
      <c r="C116" s="4" t="s">
        <v>542</v>
      </c>
      <c r="D116" s="15" t="s">
        <v>431</v>
      </c>
      <c r="E116" s="10" t="s">
        <v>62</v>
      </c>
      <c r="F116" s="10">
        <v>633570765</v>
      </c>
      <c r="G116" s="15" t="s">
        <v>77</v>
      </c>
      <c r="H116" s="4" t="s">
        <v>8</v>
      </c>
      <c r="I116" s="10" t="s">
        <v>471</v>
      </c>
      <c r="J116" s="10" t="s">
        <v>78</v>
      </c>
      <c r="K116" s="10">
        <v>4</v>
      </c>
      <c r="L116" s="10">
        <v>8</v>
      </c>
      <c r="M116" s="10">
        <v>8</v>
      </c>
    </row>
    <row r="117" spans="2:13" ht="22.5" x14ac:dyDescent="0.25">
      <c r="B117" s="10">
        <v>9</v>
      </c>
      <c r="C117" s="4" t="s">
        <v>542</v>
      </c>
      <c r="D117" s="15" t="s">
        <v>431</v>
      </c>
      <c r="E117" s="10" t="s">
        <v>62</v>
      </c>
      <c r="F117" s="10">
        <v>635882001</v>
      </c>
      <c r="G117" s="15" t="s">
        <v>79</v>
      </c>
      <c r="H117" s="4" t="s">
        <v>8</v>
      </c>
      <c r="I117" s="10" t="s">
        <v>472</v>
      </c>
      <c r="J117" s="10" t="s">
        <v>80</v>
      </c>
      <c r="K117" s="10">
        <v>2</v>
      </c>
      <c r="L117" s="10">
        <v>2</v>
      </c>
      <c r="M117" s="10">
        <v>2</v>
      </c>
    </row>
    <row r="118" spans="2:13" ht="22.5" x14ac:dyDescent="0.25">
      <c r="B118" s="10">
        <v>10</v>
      </c>
      <c r="C118" s="4" t="s">
        <v>542</v>
      </c>
      <c r="D118" s="15" t="s">
        <v>431</v>
      </c>
      <c r="E118" s="10" t="s">
        <v>62</v>
      </c>
      <c r="F118" s="10">
        <v>635604001</v>
      </c>
      <c r="G118" s="15" t="s">
        <v>81</v>
      </c>
      <c r="H118" s="4" t="s">
        <v>8</v>
      </c>
      <c r="I118" s="10" t="s">
        <v>473</v>
      </c>
      <c r="J118" s="10" t="s">
        <v>82</v>
      </c>
      <c r="K118" s="10">
        <v>4</v>
      </c>
      <c r="L118" s="10">
        <v>4</v>
      </c>
      <c r="M118" s="10">
        <v>2</v>
      </c>
    </row>
    <row r="119" spans="2:13" x14ac:dyDescent="0.25">
      <c r="B119" s="10">
        <v>11</v>
      </c>
      <c r="C119" s="4" t="s">
        <v>542</v>
      </c>
      <c r="D119" s="15" t="s">
        <v>431</v>
      </c>
      <c r="E119" s="10" t="s">
        <v>62</v>
      </c>
      <c r="F119" s="10">
        <v>633569765</v>
      </c>
      <c r="G119" s="15" t="s">
        <v>83</v>
      </c>
      <c r="H119" s="4" t="s">
        <v>8</v>
      </c>
      <c r="I119" s="10" t="s">
        <v>473</v>
      </c>
      <c r="J119" s="10" t="s">
        <v>84</v>
      </c>
      <c r="K119" s="10">
        <v>4</v>
      </c>
      <c r="L119" s="10">
        <v>4</v>
      </c>
      <c r="M119" s="10">
        <v>4</v>
      </c>
    </row>
    <row r="120" spans="2:13" ht="22.5" x14ac:dyDescent="0.25">
      <c r="B120" s="10">
        <v>12</v>
      </c>
      <c r="C120" s="4" t="s">
        <v>542</v>
      </c>
      <c r="D120" s="15" t="s">
        <v>431</v>
      </c>
      <c r="E120" s="10" t="s">
        <v>62</v>
      </c>
      <c r="F120" s="10">
        <v>633571765</v>
      </c>
      <c r="G120" s="15" t="s">
        <v>85</v>
      </c>
      <c r="H120" s="4" t="s">
        <v>8</v>
      </c>
      <c r="I120" s="10" t="s">
        <v>473</v>
      </c>
      <c r="J120" s="10" t="s">
        <v>86</v>
      </c>
      <c r="K120" s="10">
        <v>6</v>
      </c>
      <c r="L120" s="10">
        <v>6</v>
      </c>
      <c r="M120" s="10">
        <v>6</v>
      </c>
    </row>
    <row r="121" spans="2:13" ht="22.5" x14ac:dyDescent="0.25">
      <c r="B121" s="10">
        <v>14</v>
      </c>
      <c r="C121" s="4" t="s">
        <v>542</v>
      </c>
      <c r="D121" s="15" t="s">
        <v>431</v>
      </c>
      <c r="E121" s="10" t="s">
        <v>62</v>
      </c>
      <c r="F121" s="10">
        <v>635609001</v>
      </c>
      <c r="G121" s="15" t="s">
        <v>87</v>
      </c>
      <c r="H121" s="4" t="s">
        <v>8</v>
      </c>
      <c r="I121" s="10" t="s">
        <v>474</v>
      </c>
      <c r="J121" s="10" t="s">
        <v>88</v>
      </c>
      <c r="K121" s="10">
        <v>4</v>
      </c>
      <c r="L121" s="10">
        <v>4</v>
      </c>
      <c r="M121" s="10">
        <v>4</v>
      </c>
    </row>
    <row r="122" spans="2:13" ht="22.5" x14ac:dyDescent="0.25">
      <c r="B122" s="10">
        <f t="shared" ref="B122:B127" si="0">+B121+1</f>
        <v>15</v>
      </c>
      <c r="C122" s="4" t="s">
        <v>542</v>
      </c>
      <c r="D122" s="15" t="s">
        <v>431</v>
      </c>
      <c r="E122" s="10" t="s">
        <v>62</v>
      </c>
      <c r="F122" s="10">
        <v>633462765</v>
      </c>
      <c r="G122" s="15" t="s">
        <v>89</v>
      </c>
      <c r="H122" s="4" t="s">
        <v>8</v>
      </c>
      <c r="I122" s="10" t="s">
        <v>474</v>
      </c>
      <c r="J122" s="10" t="s">
        <v>90</v>
      </c>
      <c r="K122" s="10">
        <v>2</v>
      </c>
      <c r="L122" s="10">
        <v>4</v>
      </c>
      <c r="M122" s="10">
        <v>2</v>
      </c>
    </row>
    <row r="123" spans="2:13" ht="22.5" x14ac:dyDescent="0.25">
      <c r="B123" s="10">
        <f t="shared" si="0"/>
        <v>16</v>
      </c>
      <c r="C123" s="4" t="s">
        <v>542</v>
      </c>
      <c r="D123" s="15" t="s">
        <v>431</v>
      </c>
      <c r="E123" s="10" t="s">
        <v>62</v>
      </c>
      <c r="F123" s="10">
        <v>635444155</v>
      </c>
      <c r="G123" s="15" t="s">
        <v>91</v>
      </c>
      <c r="H123" s="4" t="s">
        <v>8</v>
      </c>
      <c r="I123" s="10" t="s">
        <v>474</v>
      </c>
      <c r="J123" s="10" t="s">
        <v>92</v>
      </c>
      <c r="K123" s="10">
        <v>4</v>
      </c>
      <c r="L123" s="10">
        <v>6</v>
      </c>
      <c r="M123" s="10">
        <v>6</v>
      </c>
    </row>
    <row r="124" spans="2:13" x14ac:dyDescent="0.25">
      <c r="B124" s="10">
        <f t="shared" si="0"/>
        <v>17</v>
      </c>
      <c r="C124" s="4" t="s">
        <v>542</v>
      </c>
      <c r="D124" s="15" t="s">
        <v>431</v>
      </c>
      <c r="E124" s="10" t="s">
        <v>62</v>
      </c>
      <c r="F124" s="10">
        <v>633573765</v>
      </c>
      <c r="G124" s="15" t="s">
        <v>93</v>
      </c>
      <c r="H124" s="4" t="s">
        <v>8</v>
      </c>
      <c r="I124" s="10" t="s">
        <v>474</v>
      </c>
      <c r="J124" s="10" t="s">
        <v>94</v>
      </c>
      <c r="K124" s="10">
        <v>6</v>
      </c>
      <c r="L124" s="10">
        <v>8</v>
      </c>
      <c r="M124" s="10">
        <v>2</v>
      </c>
    </row>
    <row r="125" spans="2:13" ht="22.5" x14ac:dyDescent="0.25">
      <c r="B125" s="10">
        <f t="shared" si="0"/>
        <v>18</v>
      </c>
      <c r="C125" s="4" t="s">
        <v>542</v>
      </c>
      <c r="D125" s="15" t="s">
        <v>431</v>
      </c>
      <c r="E125" s="10" t="s">
        <v>62</v>
      </c>
      <c r="F125" s="10">
        <v>633574765</v>
      </c>
      <c r="G125" s="15" t="s">
        <v>95</v>
      </c>
      <c r="H125" s="4" t="s">
        <v>8</v>
      </c>
      <c r="I125" s="10" t="s">
        <v>474</v>
      </c>
      <c r="J125" s="10" t="s">
        <v>96</v>
      </c>
      <c r="K125" s="10">
        <v>2</v>
      </c>
      <c r="L125" s="10">
        <v>4</v>
      </c>
      <c r="M125" s="10">
        <v>2</v>
      </c>
    </row>
    <row r="126" spans="2:13" ht="22.5" x14ac:dyDescent="0.25">
      <c r="B126" s="10">
        <f t="shared" si="0"/>
        <v>19</v>
      </c>
      <c r="C126" s="4" t="s">
        <v>542</v>
      </c>
      <c r="D126" s="15" t="s">
        <v>431</v>
      </c>
      <c r="E126" s="10" t="s">
        <v>62</v>
      </c>
      <c r="F126" s="10">
        <v>633510765</v>
      </c>
      <c r="G126" s="15" t="s">
        <v>97</v>
      </c>
      <c r="H126" s="4" t="s">
        <v>8</v>
      </c>
      <c r="I126" s="10" t="s">
        <v>474</v>
      </c>
      <c r="J126" s="10" t="s">
        <v>98</v>
      </c>
      <c r="K126" s="10">
        <v>4</v>
      </c>
      <c r="L126" s="10">
        <v>6</v>
      </c>
      <c r="M126" s="10">
        <v>2</v>
      </c>
    </row>
    <row r="127" spans="2:13" ht="22.5" x14ac:dyDescent="0.25">
      <c r="B127" s="10">
        <f t="shared" si="0"/>
        <v>20</v>
      </c>
      <c r="C127" s="4" t="s">
        <v>542</v>
      </c>
      <c r="D127" s="15" t="s">
        <v>431</v>
      </c>
      <c r="E127" s="10" t="s">
        <v>62</v>
      </c>
      <c r="F127" s="10">
        <v>633491765</v>
      </c>
      <c r="G127" s="15" t="s">
        <v>99</v>
      </c>
      <c r="H127" s="4" t="s">
        <v>8</v>
      </c>
      <c r="I127" s="10" t="s">
        <v>474</v>
      </c>
      <c r="J127" s="10" t="s">
        <v>100</v>
      </c>
      <c r="K127" s="10">
        <v>4</v>
      </c>
      <c r="L127" s="10">
        <v>4</v>
      </c>
      <c r="M127" s="10">
        <v>4</v>
      </c>
    </row>
    <row r="128" spans="2:13" ht="22.5" x14ac:dyDescent="0.25">
      <c r="B128" s="10">
        <f>+B127+1</f>
        <v>21</v>
      </c>
      <c r="C128" s="4" t="s">
        <v>542</v>
      </c>
      <c r="D128" s="15" t="s">
        <v>431</v>
      </c>
      <c r="E128" s="10" t="s">
        <v>62</v>
      </c>
      <c r="F128" s="10">
        <v>633567765</v>
      </c>
      <c r="G128" s="15" t="s">
        <v>101</v>
      </c>
      <c r="H128" s="4" t="s">
        <v>8</v>
      </c>
      <c r="I128" s="10" t="s">
        <v>474</v>
      </c>
      <c r="J128" s="10" t="s">
        <v>102</v>
      </c>
      <c r="K128" s="10">
        <v>2</v>
      </c>
      <c r="L128" s="10">
        <v>2</v>
      </c>
      <c r="M128" s="10">
        <v>2</v>
      </c>
    </row>
    <row r="129" spans="2:13" x14ac:dyDescent="0.25">
      <c r="B129" s="10">
        <v>22</v>
      </c>
      <c r="C129" s="4" t="s">
        <v>542</v>
      </c>
      <c r="D129" s="15" t="s">
        <v>431</v>
      </c>
      <c r="E129" s="10" t="s">
        <v>62</v>
      </c>
      <c r="F129" s="10">
        <v>633532768</v>
      </c>
      <c r="G129" s="15" t="s">
        <v>690</v>
      </c>
      <c r="H129" s="4" t="s">
        <v>240</v>
      </c>
      <c r="I129" s="10" t="s">
        <v>419</v>
      </c>
      <c r="J129" s="10" t="s">
        <v>691</v>
      </c>
      <c r="K129" s="10">
        <v>6</v>
      </c>
      <c r="L129" s="10">
        <v>6</v>
      </c>
      <c r="M129" s="10">
        <v>6</v>
      </c>
    </row>
    <row r="130" spans="2:13" x14ac:dyDescent="0.25">
      <c r="B130" s="10">
        <v>23</v>
      </c>
      <c r="C130" s="4" t="s">
        <v>542</v>
      </c>
      <c r="D130" s="15" t="s">
        <v>431</v>
      </c>
      <c r="E130" s="10" t="s">
        <v>62</v>
      </c>
      <c r="F130" s="10">
        <v>633577768</v>
      </c>
      <c r="G130" s="15" t="s">
        <v>692</v>
      </c>
      <c r="H130" s="4" t="s">
        <v>240</v>
      </c>
      <c r="I130" s="10" t="s">
        <v>382</v>
      </c>
      <c r="J130" s="10" t="s">
        <v>693</v>
      </c>
      <c r="K130" s="10">
        <v>4</v>
      </c>
      <c r="L130" s="10">
        <v>6</v>
      </c>
      <c r="M130" s="10">
        <v>6</v>
      </c>
    </row>
    <row r="131" spans="2:13" x14ac:dyDescent="0.25">
      <c r="B131" s="10">
        <v>24</v>
      </c>
      <c r="C131" s="4" t="s">
        <v>542</v>
      </c>
      <c r="D131" s="15" t="s">
        <v>431</v>
      </c>
      <c r="E131" s="10" t="s">
        <v>62</v>
      </c>
      <c r="F131" s="10">
        <v>635470001</v>
      </c>
      <c r="G131" s="15" t="s">
        <v>696</v>
      </c>
      <c r="H131" s="4" t="s">
        <v>240</v>
      </c>
      <c r="I131" s="10" t="s">
        <v>382</v>
      </c>
      <c r="J131" s="10" t="s">
        <v>697</v>
      </c>
      <c r="K131" s="10">
        <v>2</v>
      </c>
      <c r="L131" s="10">
        <v>2</v>
      </c>
      <c r="M131" s="10">
        <v>0</v>
      </c>
    </row>
    <row r="132" spans="2:13" ht="22.5" x14ac:dyDescent="0.25">
      <c r="B132" s="10">
        <v>1</v>
      </c>
      <c r="C132" s="4" t="s">
        <v>542</v>
      </c>
      <c r="D132" s="15" t="s">
        <v>431</v>
      </c>
      <c r="E132" s="10" t="s">
        <v>103</v>
      </c>
      <c r="F132" s="10">
        <v>10164546</v>
      </c>
      <c r="G132" s="15" t="s">
        <v>104</v>
      </c>
      <c r="H132" s="4" t="s">
        <v>8</v>
      </c>
      <c r="I132" s="10" t="s">
        <v>419</v>
      </c>
      <c r="J132" s="10" t="s">
        <v>105</v>
      </c>
      <c r="K132" s="10">
        <v>2</v>
      </c>
      <c r="L132" s="10">
        <v>2</v>
      </c>
      <c r="M132" s="10">
        <v>0</v>
      </c>
    </row>
    <row r="133" spans="2:13" ht="22.5" x14ac:dyDescent="0.25">
      <c r="B133" s="10">
        <v>2</v>
      </c>
      <c r="C133" s="4" t="s">
        <v>542</v>
      </c>
      <c r="D133" s="15" t="s">
        <v>431</v>
      </c>
      <c r="E133" s="10" t="s">
        <v>103</v>
      </c>
      <c r="F133" s="10">
        <v>631102135</v>
      </c>
      <c r="G133" s="15" t="s">
        <v>106</v>
      </c>
      <c r="H133" s="4" t="s">
        <v>8</v>
      </c>
      <c r="I133" s="10" t="s">
        <v>475</v>
      </c>
      <c r="J133" s="10" t="s">
        <v>107</v>
      </c>
      <c r="K133" s="10">
        <v>1</v>
      </c>
      <c r="L133" s="10">
        <v>2</v>
      </c>
      <c r="M133" s="10">
        <v>0</v>
      </c>
    </row>
    <row r="134" spans="2:13" x14ac:dyDescent="0.25">
      <c r="B134" s="10">
        <v>3</v>
      </c>
      <c r="C134" s="4" t="s">
        <v>542</v>
      </c>
      <c r="D134" s="15" t="s">
        <v>431</v>
      </c>
      <c r="E134" s="10" t="s">
        <v>103</v>
      </c>
      <c r="F134" s="10">
        <v>634472135</v>
      </c>
      <c r="G134" s="15" t="s">
        <v>108</v>
      </c>
      <c r="H134" s="4" t="s">
        <v>8</v>
      </c>
      <c r="I134" s="10" t="s">
        <v>475</v>
      </c>
      <c r="J134" s="10" t="s">
        <v>109</v>
      </c>
      <c r="K134" s="10">
        <v>1</v>
      </c>
      <c r="L134" s="10">
        <v>1</v>
      </c>
      <c r="M134" s="10">
        <v>1</v>
      </c>
    </row>
    <row r="135" spans="2:13" x14ac:dyDescent="0.25">
      <c r="B135" s="10">
        <v>4</v>
      </c>
      <c r="C135" s="4" t="s">
        <v>542</v>
      </c>
      <c r="D135" s="15" t="s">
        <v>431</v>
      </c>
      <c r="E135" s="10" t="s">
        <v>103</v>
      </c>
      <c r="F135" s="10">
        <v>631100135</v>
      </c>
      <c r="G135" s="15" t="s">
        <v>110</v>
      </c>
      <c r="H135" s="4" t="s">
        <v>8</v>
      </c>
      <c r="I135" s="10" t="s">
        <v>476</v>
      </c>
      <c r="J135" s="10" t="s">
        <v>111</v>
      </c>
      <c r="K135" s="10">
        <v>3</v>
      </c>
      <c r="L135" s="10">
        <v>3</v>
      </c>
      <c r="M135" s="10">
        <v>3</v>
      </c>
    </row>
    <row r="136" spans="2:13" x14ac:dyDescent="0.25">
      <c r="B136" s="10">
        <v>5</v>
      </c>
      <c r="C136" s="4" t="s">
        <v>542</v>
      </c>
      <c r="D136" s="15" t="s">
        <v>431</v>
      </c>
      <c r="E136" s="10" t="s">
        <v>103</v>
      </c>
      <c r="F136" s="10">
        <v>631104135</v>
      </c>
      <c r="G136" s="15" t="s">
        <v>112</v>
      </c>
      <c r="H136" s="4" t="s">
        <v>8</v>
      </c>
      <c r="I136" s="10" t="s">
        <v>476</v>
      </c>
      <c r="J136" s="10" t="s">
        <v>113</v>
      </c>
      <c r="K136" s="10">
        <v>2</v>
      </c>
      <c r="L136" s="10">
        <v>2</v>
      </c>
      <c r="M136" s="10">
        <v>0</v>
      </c>
    </row>
    <row r="137" spans="2:13" x14ac:dyDescent="0.25">
      <c r="B137" s="10">
        <v>1</v>
      </c>
      <c r="C137" s="4" t="s">
        <v>542</v>
      </c>
      <c r="D137" s="15" t="s">
        <v>431</v>
      </c>
      <c r="E137" s="10" t="s">
        <v>114</v>
      </c>
      <c r="F137" s="10">
        <v>633333735</v>
      </c>
      <c r="G137" s="15" t="s">
        <v>115</v>
      </c>
      <c r="H137" s="4" t="s">
        <v>8</v>
      </c>
      <c r="I137" s="10" t="s">
        <v>463</v>
      </c>
      <c r="J137" s="10" t="s">
        <v>116</v>
      </c>
      <c r="K137" s="10">
        <v>1</v>
      </c>
      <c r="L137" s="10">
        <v>1</v>
      </c>
      <c r="M137" s="10">
        <v>1</v>
      </c>
    </row>
    <row r="138" spans="2:13" x14ac:dyDescent="0.25">
      <c r="B138" s="10">
        <v>2</v>
      </c>
      <c r="C138" s="4" t="s">
        <v>542</v>
      </c>
      <c r="D138" s="15" t="s">
        <v>431</v>
      </c>
      <c r="E138" s="10" t="s">
        <v>114</v>
      </c>
      <c r="F138" s="10">
        <v>633331735</v>
      </c>
      <c r="G138" s="15" t="s">
        <v>117</v>
      </c>
      <c r="H138" s="4" t="s">
        <v>8</v>
      </c>
      <c r="I138" s="10" t="s">
        <v>463</v>
      </c>
      <c r="J138" s="10" t="s">
        <v>118</v>
      </c>
      <c r="K138" s="10">
        <v>1</v>
      </c>
      <c r="L138" s="10">
        <v>1</v>
      </c>
      <c r="M138" s="10">
        <v>1</v>
      </c>
    </row>
    <row r="139" spans="2:13" x14ac:dyDescent="0.25">
      <c r="B139" s="10">
        <v>3</v>
      </c>
      <c r="C139" s="4" t="s">
        <v>542</v>
      </c>
      <c r="D139" s="15" t="s">
        <v>431</v>
      </c>
      <c r="E139" s="10" t="s">
        <v>114</v>
      </c>
      <c r="F139" s="10">
        <v>633332735</v>
      </c>
      <c r="G139" s="15" t="s">
        <v>119</v>
      </c>
      <c r="H139" s="4" t="s">
        <v>8</v>
      </c>
      <c r="I139" s="10" t="s">
        <v>463</v>
      </c>
      <c r="J139" s="10" t="s">
        <v>120</v>
      </c>
      <c r="K139" s="10">
        <v>3</v>
      </c>
      <c r="L139" s="10">
        <v>1</v>
      </c>
      <c r="M139" s="10">
        <v>1</v>
      </c>
    </row>
    <row r="140" spans="2:13" x14ac:dyDescent="0.25">
      <c r="B140" s="10">
        <v>4</v>
      </c>
      <c r="C140" s="4" t="s">
        <v>542</v>
      </c>
      <c r="D140" s="15" t="s">
        <v>431</v>
      </c>
      <c r="E140" s="10" t="s">
        <v>114</v>
      </c>
      <c r="F140" s="10">
        <v>633343735</v>
      </c>
      <c r="G140" s="15" t="s">
        <v>121</v>
      </c>
      <c r="H140" s="4" t="s">
        <v>8</v>
      </c>
      <c r="I140" s="10" t="s">
        <v>463</v>
      </c>
      <c r="J140" s="10" t="s">
        <v>122</v>
      </c>
      <c r="K140" s="10">
        <v>1</v>
      </c>
      <c r="L140" s="10">
        <v>1</v>
      </c>
      <c r="M140" s="10">
        <v>1</v>
      </c>
    </row>
    <row r="141" spans="2:13" x14ac:dyDescent="0.25">
      <c r="B141" s="10">
        <v>1</v>
      </c>
      <c r="C141" s="4" t="s">
        <v>542</v>
      </c>
      <c r="D141" s="15" t="s">
        <v>431</v>
      </c>
      <c r="E141" s="10" t="s">
        <v>123</v>
      </c>
      <c r="F141" s="10">
        <v>635450</v>
      </c>
      <c r="G141" s="15" t="s">
        <v>124</v>
      </c>
      <c r="H141" s="4" t="s">
        <v>8</v>
      </c>
      <c r="I141" s="10" t="s">
        <v>477</v>
      </c>
      <c r="J141" s="10" t="s">
        <v>125</v>
      </c>
      <c r="K141" s="10">
        <v>2</v>
      </c>
      <c r="L141" s="10">
        <v>2</v>
      </c>
      <c r="M141" s="10">
        <v>2</v>
      </c>
    </row>
    <row r="142" spans="2:13" x14ac:dyDescent="0.25">
      <c r="B142" s="10">
        <v>2</v>
      </c>
      <c r="C142" s="4" t="s">
        <v>542</v>
      </c>
      <c r="D142" s="15" t="s">
        <v>431</v>
      </c>
      <c r="E142" s="10" t="s">
        <v>123</v>
      </c>
      <c r="F142" s="10">
        <v>631357</v>
      </c>
      <c r="G142" s="15" t="s">
        <v>126</v>
      </c>
      <c r="H142" s="4" t="s">
        <v>8</v>
      </c>
      <c r="I142" s="10" t="s">
        <v>477</v>
      </c>
      <c r="J142" s="10" t="s">
        <v>127</v>
      </c>
      <c r="K142" s="10">
        <v>3</v>
      </c>
      <c r="L142" s="10">
        <v>2</v>
      </c>
      <c r="M142" s="10">
        <v>2</v>
      </c>
    </row>
    <row r="143" spans="2:13" x14ac:dyDescent="0.25">
      <c r="B143" s="10">
        <v>3</v>
      </c>
      <c r="C143" s="4" t="s">
        <v>542</v>
      </c>
      <c r="D143" s="15" t="s">
        <v>431</v>
      </c>
      <c r="E143" s="10" t="s">
        <v>123</v>
      </c>
      <c r="F143" s="10">
        <v>631361</v>
      </c>
      <c r="G143" s="15" t="s">
        <v>128</v>
      </c>
      <c r="H143" s="4" t="s">
        <v>8</v>
      </c>
      <c r="I143" s="10" t="s">
        <v>477</v>
      </c>
      <c r="J143" s="10" t="s">
        <v>129</v>
      </c>
      <c r="K143" s="10">
        <v>3</v>
      </c>
      <c r="L143" s="10">
        <v>3</v>
      </c>
      <c r="M143" s="10">
        <v>0</v>
      </c>
    </row>
    <row r="144" spans="2:13" x14ac:dyDescent="0.25">
      <c r="B144" s="10">
        <v>4</v>
      </c>
      <c r="C144" s="4" t="s">
        <v>542</v>
      </c>
      <c r="D144" s="15" t="s">
        <v>431</v>
      </c>
      <c r="E144" s="10" t="s">
        <v>123</v>
      </c>
      <c r="F144" s="10">
        <v>631366</v>
      </c>
      <c r="G144" s="15" t="s">
        <v>130</v>
      </c>
      <c r="H144" s="4" t="s">
        <v>8</v>
      </c>
      <c r="I144" s="10" t="s">
        <v>477</v>
      </c>
      <c r="J144" s="10" t="s">
        <v>131</v>
      </c>
      <c r="K144" s="10">
        <v>3</v>
      </c>
      <c r="L144" s="10">
        <v>3</v>
      </c>
      <c r="M144" s="10">
        <v>3</v>
      </c>
    </row>
    <row r="145" spans="2:13" x14ac:dyDescent="0.25">
      <c r="B145" s="10">
        <v>5</v>
      </c>
      <c r="C145" s="4" t="s">
        <v>542</v>
      </c>
      <c r="D145" s="15" t="s">
        <v>431</v>
      </c>
      <c r="E145" s="10" t="s">
        <v>123</v>
      </c>
      <c r="F145" s="10">
        <v>631374</v>
      </c>
      <c r="G145" s="15" t="s">
        <v>132</v>
      </c>
      <c r="H145" s="4" t="s">
        <v>8</v>
      </c>
      <c r="I145" s="10" t="s">
        <v>478</v>
      </c>
      <c r="J145" s="10" t="s">
        <v>133</v>
      </c>
      <c r="K145" s="10">
        <v>1</v>
      </c>
      <c r="L145" s="10">
        <v>1</v>
      </c>
      <c r="M145" s="10">
        <v>1</v>
      </c>
    </row>
    <row r="146" spans="2:13" x14ac:dyDescent="0.25">
      <c r="B146" s="10">
        <v>6</v>
      </c>
      <c r="C146" s="4" t="s">
        <v>542</v>
      </c>
      <c r="D146" s="15" t="s">
        <v>431</v>
      </c>
      <c r="E146" s="10" t="s">
        <v>123</v>
      </c>
      <c r="F146" s="10">
        <v>634152</v>
      </c>
      <c r="G146" s="15" t="s">
        <v>134</v>
      </c>
      <c r="H146" s="4" t="s">
        <v>8</v>
      </c>
      <c r="I146" s="10" t="s">
        <v>478</v>
      </c>
      <c r="J146" s="10" t="s">
        <v>135</v>
      </c>
      <c r="K146" s="10">
        <v>2</v>
      </c>
      <c r="L146" s="10">
        <v>2</v>
      </c>
      <c r="M146" s="10">
        <v>2</v>
      </c>
    </row>
    <row r="147" spans="2:13" x14ac:dyDescent="0.25">
      <c r="B147" s="10">
        <v>1</v>
      </c>
      <c r="C147" s="4" t="s">
        <v>542</v>
      </c>
      <c r="D147" s="15" t="s">
        <v>431</v>
      </c>
      <c r="E147" s="10" t="s">
        <v>136</v>
      </c>
      <c r="F147" s="10">
        <v>630505</v>
      </c>
      <c r="G147" s="15" t="s">
        <v>137</v>
      </c>
      <c r="H147" s="4" t="s">
        <v>8</v>
      </c>
      <c r="I147" s="10" t="s">
        <v>479</v>
      </c>
      <c r="J147" s="10" t="s">
        <v>138</v>
      </c>
      <c r="K147" s="10">
        <v>2</v>
      </c>
      <c r="L147" s="10">
        <v>4</v>
      </c>
      <c r="M147" s="10">
        <v>3</v>
      </c>
    </row>
    <row r="148" spans="2:13" x14ac:dyDescent="0.25">
      <c r="B148" s="10">
        <v>2</v>
      </c>
      <c r="C148" s="4" t="s">
        <v>542</v>
      </c>
      <c r="D148" s="15" t="s">
        <v>431</v>
      </c>
      <c r="E148" s="10" t="s">
        <v>136</v>
      </c>
      <c r="F148" s="10">
        <v>630547</v>
      </c>
      <c r="G148" s="15" t="s">
        <v>139</v>
      </c>
      <c r="H148" s="4" t="s">
        <v>8</v>
      </c>
      <c r="I148" s="10" t="s">
        <v>479</v>
      </c>
      <c r="J148" s="10" t="s">
        <v>140</v>
      </c>
      <c r="K148" s="10">
        <v>2</v>
      </c>
      <c r="L148" s="10">
        <v>2</v>
      </c>
      <c r="M148" s="10">
        <v>1</v>
      </c>
    </row>
    <row r="149" spans="2:13" x14ac:dyDescent="0.25">
      <c r="B149" s="10">
        <v>3</v>
      </c>
      <c r="C149" s="4" t="s">
        <v>542</v>
      </c>
      <c r="D149" s="15" t="s">
        <v>431</v>
      </c>
      <c r="E149" s="10" t="s">
        <v>136</v>
      </c>
      <c r="F149" s="10">
        <v>630481</v>
      </c>
      <c r="G149" s="15" t="s">
        <v>141</v>
      </c>
      <c r="H149" s="4" t="s">
        <v>8</v>
      </c>
      <c r="I149" s="10" t="s">
        <v>479</v>
      </c>
      <c r="J149" s="10" t="s">
        <v>142</v>
      </c>
      <c r="K149" s="10">
        <v>2</v>
      </c>
      <c r="L149" s="10">
        <v>2</v>
      </c>
      <c r="M149" s="10">
        <v>2</v>
      </c>
    </row>
    <row r="150" spans="2:13" x14ac:dyDescent="0.25">
      <c r="B150" s="10">
        <v>4</v>
      </c>
      <c r="C150" s="4" t="s">
        <v>542</v>
      </c>
      <c r="D150" s="15" t="s">
        <v>431</v>
      </c>
      <c r="E150" s="10" t="s">
        <v>136</v>
      </c>
      <c r="F150" s="10">
        <v>630482</v>
      </c>
      <c r="G150" s="15" t="s">
        <v>143</v>
      </c>
      <c r="H150" s="4" t="s">
        <v>8</v>
      </c>
      <c r="I150" s="10" t="s">
        <v>480</v>
      </c>
      <c r="J150" s="10" t="s">
        <v>144</v>
      </c>
      <c r="K150" s="10">
        <v>1</v>
      </c>
      <c r="L150" s="10">
        <v>3</v>
      </c>
      <c r="M150" s="10">
        <v>2</v>
      </c>
    </row>
    <row r="151" spans="2:13" x14ac:dyDescent="0.25">
      <c r="B151" s="10">
        <v>5</v>
      </c>
      <c r="C151" s="4" t="s">
        <v>542</v>
      </c>
      <c r="D151" s="15" t="s">
        <v>431</v>
      </c>
      <c r="E151" s="10" t="s">
        <v>136</v>
      </c>
      <c r="F151" s="10">
        <v>630543</v>
      </c>
      <c r="G151" s="15" t="s">
        <v>145</v>
      </c>
      <c r="H151" s="4" t="s">
        <v>8</v>
      </c>
      <c r="I151" s="10" t="s">
        <v>481</v>
      </c>
      <c r="J151" s="10" t="s">
        <v>146</v>
      </c>
      <c r="K151" s="10">
        <v>6</v>
      </c>
      <c r="L151" s="10">
        <v>6</v>
      </c>
      <c r="M151" s="10">
        <v>4</v>
      </c>
    </row>
    <row r="152" spans="2:13" x14ac:dyDescent="0.25">
      <c r="B152" s="10">
        <v>6</v>
      </c>
      <c r="C152" s="4" t="s">
        <v>542</v>
      </c>
      <c r="D152" s="15" t="s">
        <v>431</v>
      </c>
      <c r="E152" s="10" t="s">
        <v>136</v>
      </c>
      <c r="F152" s="10">
        <v>630542</v>
      </c>
      <c r="G152" s="15" t="s">
        <v>147</v>
      </c>
      <c r="H152" s="4" t="s">
        <v>8</v>
      </c>
      <c r="I152" s="10" t="s">
        <v>481</v>
      </c>
      <c r="J152" s="10" t="s">
        <v>148</v>
      </c>
      <c r="K152" s="10">
        <v>2</v>
      </c>
      <c r="L152" s="10">
        <v>4</v>
      </c>
      <c r="M152" s="10">
        <v>2</v>
      </c>
    </row>
    <row r="153" spans="2:13" x14ac:dyDescent="0.25">
      <c r="B153" s="10">
        <v>7</v>
      </c>
      <c r="C153" s="4" t="s">
        <v>542</v>
      </c>
      <c r="D153" s="15" t="s">
        <v>431</v>
      </c>
      <c r="E153" s="10" t="s">
        <v>136</v>
      </c>
      <c r="F153" s="10">
        <v>634281</v>
      </c>
      <c r="G153" s="15" t="s">
        <v>149</v>
      </c>
      <c r="H153" s="4" t="s">
        <v>8</v>
      </c>
      <c r="I153" s="10" t="s">
        <v>482</v>
      </c>
      <c r="J153" s="10" t="s">
        <v>150</v>
      </c>
      <c r="K153" s="10">
        <v>2</v>
      </c>
      <c r="L153" s="10">
        <v>2</v>
      </c>
      <c r="M153" s="10">
        <v>2</v>
      </c>
    </row>
    <row r="154" spans="2:13" x14ac:dyDescent="0.25">
      <c r="B154" s="10">
        <v>8</v>
      </c>
      <c r="C154" s="4" t="s">
        <v>542</v>
      </c>
      <c r="D154" s="15" t="s">
        <v>431</v>
      </c>
      <c r="E154" s="10" t="s">
        <v>136</v>
      </c>
      <c r="F154" s="10">
        <v>634060</v>
      </c>
      <c r="G154" s="15" t="s">
        <v>151</v>
      </c>
      <c r="H154" s="4" t="s">
        <v>8</v>
      </c>
      <c r="I154" s="10" t="s">
        <v>419</v>
      </c>
      <c r="J154" s="10" t="s">
        <v>152</v>
      </c>
      <c r="K154" s="10">
        <v>2</v>
      </c>
      <c r="L154" s="10">
        <v>4</v>
      </c>
      <c r="M154" s="10">
        <v>2</v>
      </c>
    </row>
    <row r="155" spans="2:13" x14ac:dyDescent="0.25">
      <c r="B155" s="10">
        <v>1</v>
      </c>
      <c r="C155" s="4" t="s">
        <v>542</v>
      </c>
      <c r="D155" s="15" t="s">
        <v>431</v>
      </c>
      <c r="E155" s="10" t="s">
        <v>153</v>
      </c>
      <c r="F155" s="10">
        <v>631859</v>
      </c>
      <c r="G155" s="15" t="s">
        <v>154</v>
      </c>
      <c r="H155" s="4" t="s">
        <v>8</v>
      </c>
      <c r="I155" s="10" t="s">
        <v>463</v>
      </c>
      <c r="J155" s="10" t="s">
        <v>155</v>
      </c>
      <c r="K155" s="10">
        <v>2</v>
      </c>
      <c r="L155" s="10">
        <v>4</v>
      </c>
      <c r="M155" s="10">
        <v>2</v>
      </c>
    </row>
    <row r="156" spans="2:13" x14ac:dyDescent="0.25">
      <c r="B156" s="10">
        <v>2</v>
      </c>
      <c r="C156" s="4" t="s">
        <v>542</v>
      </c>
      <c r="D156" s="15" t="s">
        <v>431</v>
      </c>
      <c r="E156" s="10" t="s">
        <v>153</v>
      </c>
      <c r="F156" s="10">
        <v>635229235</v>
      </c>
      <c r="G156" s="15" t="s">
        <v>156</v>
      </c>
      <c r="H156" s="4" t="s">
        <v>8</v>
      </c>
      <c r="I156" s="10" t="s">
        <v>463</v>
      </c>
      <c r="J156" s="10" t="s">
        <v>157</v>
      </c>
      <c r="K156" s="10">
        <v>2</v>
      </c>
      <c r="L156" s="10">
        <v>2</v>
      </c>
      <c r="M156" s="10">
        <v>2</v>
      </c>
    </row>
    <row r="157" spans="2:13" x14ac:dyDescent="0.25">
      <c r="B157" s="10">
        <v>1</v>
      </c>
      <c r="C157" s="4" t="s">
        <v>542</v>
      </c>
      <c r="D157" s="15" t="s">
        <v>431</v>
      </c>
      <c r="E157" s="10" t="s">
        <v>158</v>
      </c>
      <c r="F157" s="10">
        <v>642414415</v>
      </c>
      <c r="G157" s="15" t="s">
        <v>159</v>
      </c>
      <c r="H157" s="4" t="s">
        <v>8</v>
      </c>
      <c r="I157" s="10" t="s">
        <v>463</v>
      </c>
      <c r="J157" s="10" t="s">
        <v>160</v>
      </c>
      <c r="K157" s="10">
        <v>1</v>
      </c>
      <c r="L157" s="10">
        <v>1</v>
      </c>
      <c r="M157" s="10">
        <v>1</v>
      </c>
    </row>
    <row r="158" spans="2:13" x14ac:dyDescent="0.25">
      <c r="B158" s="10">
        <v>2</v>
      </c>
      <c r="C158" s="4" t="s">
        <v>542</v>
      </c>
      <c r="D158" s="15" t="s">
        <v>431</v>
      </c>
      <c r="E158" s="10" t="s">
        <v>158</v>
      </c>
      <c r="F158" s="10">
        <v>632413</v>
      </c>
      <c r="G158" s="15" t="s">
        <v>161</v>
      </c>
      <c r="H158" s="4" t="s">
        <v>8</v>
      </c>
      <c r="I158" s="10" t="s">
        <v>463</v>
      </c>
      <c r="J158" s="10" t="s">
        <v>162</v>
      </c>
      <c r="K158" s="10">
        <v>1</v>
      </c>
      <c r="L158" s="10">
        <v>1</v>
      </c>
      <c r="M158" s="10">
        <v>1</v>
      </c>
    </row>
    <row r="159" spans="2:13" x14ac:dyDescent="0.25">
      <c r="B159" s="10">
        <v>3</v>
      </c>
      <c r="C159" s="4" t="s">
        <v>542</v>
      </c>
      <c r="D159" s="15" t="s">
        <v>431</v>
      </c>
      <c r="E159" s="10" t="s">
        <v>158</v>
      </c>
      <c r="F159" s="10">
        <v>632397415</v>
      </c>
      <c r="G159" s="15" t="s">
        <v>163</v>
      </c>
      <c r="H159" s="4" t="s">
        <v>8</v>
      </c>
      <c r="I159" s="10" t="s">
        <v>463</v>
      </c>
      <c r="J159" s="10" t="s">
        <v>164</v>
      </c>
      <c r="K159" s="10">
        <v>1</v>
      </c>
      <c r="L159" s="10">
        <v>1</v>
      </c>
      <c r="M159" s="10">
        <v>1</v>
      </c>
    </row>
    <row r="160" spans="2:13" x14ac:dyDescent="0.25">
      <c r="B160" s="10">
        <v>4</v>
      </c>
      <c r="C160" s="4" t="s">
        <v>542</v>
      </c>
      <c r="D160" s="15" t="s">
        <v>431</v>
      </c>
      <c r="E160" s="10" t="s">
        <v>158</v>
      </c>
      <c r="F160" s="10">
        <v>632396415</v>
      </c>
      <c r="G160" s="15" t="s">
        <v>165</v>
      </c>
      <c r="H160" s="4" t="s">
        <v>8</v>
      </c>
      <c r="I160" s="10" t="s">
        <v>463</v>
      </c>
      <c r="J160" s="10" t="s">
        <v>166</v>
      </c>
      <c r="K160" s="10">
        <v>1</v>
      </c>
      <c r="L160" s="10">
        <v>1</v>
      </c>
      <c r="M160" s="10">
        <v>1</v>
      </c>
    </row>
    <row r="161" spans="2:13" x14ac:dyDescent="0.25">
      <c r="B161" s="10">
        <v>5</v>
      </c>
      <c r="C161" s="4" t="s">
        <v>542</v>
      </c>
      <c r="D161" s="15" t="s">
        <v>431</v>
      </c>
      <c r="E161" s="10" t="s">
        <v>158</v>
      </c>
      <c r="F161" s="10">
        <v>632398</v>
      </c>
      <c r="G161" s="15" t="s">
        <v>167</v>
      </c>
      <c r="H161" s="4" t="s">
        <v>8</v>
      </c>
      <c r="I161" s="10" t="s">
        <v>463</v>
      </c>
      <c r="J161" s="10" t="s">
        <v>168</v>
      </c>
      <c r="K161" s="10">
        <v>1</v>
      </c>
      <c r="L161" s="10">
        <v>1</v>
      </c>
      <c r="M161" s="10">
        <v>1</v>
      </c>
    </row>
    <row r="162" spans="2:13" x14ac:dyDescent="0.25">
      <c r="B162" s="10">
        <v>6</v>
      </c>
      <c r="C162" s="4" t="s">
        <v>542</v>
      </c>
      <c r="D162" s="15" t="s">
        <v>431</v>
      </c>
      <c r="E162" s="10" t="s">
        <v>158</v>
      </c>
      <c r="F162" s="10">
        <v>634609415</v>
      </c>
      <c r="G162" s="15" t="s">
        <v>699</v>
      </c>
      <c r="H162" s="4" t="s">
        <v>8</v>
      </c>
      <c r="I162" s="10" t="s">
        <v>419</v>
      </c>
      <c r="J162" s="10" t="s">
        <v>703</v>
      </c>
      <c r="K162" s="10">
        <v>6</v>
      </c>
      <c r="L162" s="10">
        <v>6</v>
      </c>
      <c r="M162" s="10">
        <v>2</v>
      </c>
    </row>
    <row r="163" spans="2:13" x14ac:dyDescent="0.25">
      <c r="B163" s="10">
        <v>7</v>
      </c>
      <c r="C163" s="4" t="s">
        <v>542</v>
      </c>
      <c r="D163" s="15" t="s">
        <v>431</v>
      </c>
      <c r="E163" s="10" t="s">
        <v>158</v>
      </c>
      <c r="F163" s="10">
        <v>632395415</v>
      </c>
      <c r="G163" s="15" t="s">
        <v>700</v>
      </c>
      <c r="H163" s="4" t="s">
        <v>8</v>
      </c>
      <c r="I163" s="10" t="s">
        <v>419</v>
      </c>
      <c r="J163" s="10" t="s">
        <v>704</v>
      </c>
      <c r="K163" s="10">
        <v>3</v>
      </c>
      <c r="L163" s="10">
        <v>3</v>
      </c>
      <c r="M163" s="10">
        <v>2</v>
      </c>
    </row>
    <row r="164" spans="2:13" x14ac:dyDescent="0.25">
      <c r="B164" s="10">
        <v>8</v>
      </c>
      <c r="C164" s="4" t="s">
        <v>542</v>
      </c>
      <c r="D164" s="15" t="s">
        <v>431</v>
      </c>
      <c r="E164" s="10" t="s">
        <v>158</v>
      </c>
      <c r="F164" s="10">
        <v>632406415</v>
      </c>
      <c r="G164" s="15" t="s">
        <v>701</v>
      </c>
      <c r="H164" s="4" t="s">
        <v>8</v>
      </c>
      <c r="I164" s="10" t="s">
        <v>419</v>
      </c>
      <c r="J164" s="10" t="s">
        <v>705</v>
      </c>
      <c r="K164" s="10">
        <v>3</v>
      </c>
      <c r="L164" s="10">
        <v>3</v>
      </c>
      <c r="M164" s="10">
        <v>1</v>
      </c>
    </row>
    <row r="165" spans="2:13" x14ac:dyDescent="0.25">
      <c r="B165" s="10">
        <v>9</v>
      </c>
      <c r="C165" s="4" t="s">
        <v>542</v>
      </c>
      <c r="D165" s="15" t="s">
        <v>431</v>
      </c>
      <c r="E165" s="10" t="s">
        <v>158</v>
      </c>
      <c r="F165" s="10">
        <v>636131001</v>
      </c>
      <c r="G165" s="15" t="s">
        <v>702</v>
      </c>
      <c r="H165" s="4" t="s">
        <v>8</v>
      </c>
      <c r="I165" s="10" t="s">
        <v>419</v>
      </c>
      <c r="J165" s="10" t="s">
        <v>706</v>
      </c>
      <c r="K165" s="10">
        <v>2</v>
      </c>
      <c r="L165" s="10">
        <v>3</v>
      </c>
      <c r="M165" s="10">
        <v>1</v>
      </c>
    </row>
    <row r="166" spans="2:13" x14ac:dyDescent="0.25">
      <c r="B166" s="10">
        <v>1</v>
      </c>
      <c r="C166" s="4" t="s">
        <v>542</v>
      </c>
      <c r="D166" s="15" t="s">
        <v>431</v>
      </c>
      <c r="E166" s="10" t="s">
        <v>169</v>
      </c>
      <c r="F166" s="10">
        <v>632989</v>
      </c>
      <c r="G166" s="15" t="s">
        <v>170</v>
      </c>
      <c r="H166" s="4" t="s">
        <v>8</v>
      </c>
      <c r="I166" s="10" t="s">
        <v>483</v>
      </c>
      <c r="J166" s="10" t="s">
        <v>171</v>
      </c>
      <c r="K166" s="10">
        <v>2</v>
      </c>
      <c r="L166" s="10">
        <v>2</v>
      </c>
      <c r="M166" s="10">
        <v>2</v>
      </c>
    </row>
    <row r="167" spans="2:13" x14ac:dyDescent="0.25">
      <c r="B167" s="10">
        <v>2</v>
      </c>
      <c r="C167" s="4" t="s">
        <v>542</v>
      </c>
      <c r="D167" s="15" t="s">
        <v>431</v>
      </c>
      <c r="E167" s="10" t="s">
        <v>169</v>
      </c>
      <c r="F167" s="10">
        <v>632988</v>
      </c>
      <c r="G167" s="15" t="s">
        <v>172</v>
      </c>
      <c r="H167" s="4" t="s">
        <v>8</v>
      </c>
      <c r="I167" s="10" t="s">
        <v>483</v>
      </c>
      <c r="J167" s="10" t="s">
        <v>173</v>
      </c>
      <c r="K167" s="10">
        <v>3</v>
      </c>
      <c r="L167" s="10">
        <v>3</v>
      </c>
      <c r="M167" s="10">
        <v>1</v>
      </c>
    </row>
    <row r="168" spans="2:13" x14ac:dyDescent="0.25">
      <c r="B168" s="10">
        <v>3</v>
      </c>
      <c r="C168" s="4" t="s">
        <v>542</v>
      </c>
      <c r="D168" s="15" t="s">
        <v>431</v>
      </c>
      <c r="E168" s="10" t="s">
        <v>169</v>
      </c>
      <c r="F168" s="10">
        <v>632959</v>
      </c>
      <c r="G168" s="15" t="s">
        <v>174</v>
      </c>
      <c r="H168" s="4" t="s">
        <v>8</v>
      </c>
      <c r="I168" s="10" t="s">
        <v>484</v>
      </c>
      <c r="J168" s="10" t="s">
        <v>175</v>
      </c>
      <c r="K168" s="10">
        <v>3</v>
      </c>
      <c r="L168" s="10">
        <v>3</v>
      </c>
      <c r="M168" s="10">
        <v>2</v>
      </c>
    </row>
    <row r="169" spans="2:13" x14ac:dyDescent="0.25">
      <c r="B169" s="10">
        <v>4</v>
      </c>
      <c r="C169" s="4" t="s">
        <v>542</v>
      </c>
      <c r="D169" s="15" t="s">
        <v>431</v>
      </c>
      <c r="E169" s="10" t="s">
        <v>169</v>
      </c>
      <c r="F169" s="10">
        <v>635149</v>
      </c>
      <c r="G169" s="15" t="s">
        <v>176</v>
      </c>
      <c r="H169" s="4" t="s">
        <v>8</v>
      </c>
      <c r="I169" s="10" t="s">
        <v>484</v>
      </c>
      <c r="J169" s="10" t="s">
        <v>177</v>
      </c>
      <c r="K169" s="10">
        <v>2</v>
      </c>
      <c r="L169" s="10">
        <v>2</v>
      </c>
      <c r="M169" s="10">
        <v>2</v>
      </c>
    </row>
    <row r="170" spans="2:13" x14ac:dyDescent="0.25">
      <c r="B170" s="10">
        <v>5</v>
      </c>
      <c r="C170" s="4" t="s">
        <v>542</v>
      </c>
      <c r="D170" s="15" t="s">
        <v>431</v>
      </c>
      <c r="E170" s="10" t="s">
        <v>169</v>
      </c>
      <c r="F170" s="10">
        <v>632961</v>
      </c>
      <c r="G170" s="15" t="s">
        <v>178</v>
      </c>
      <c r="H170" s="4" t="s">
        <v>8</v>
      </c>
      <c r="I170" s="10" t="s">
        <v>484</v>
      </c>
      <c r="J170" s="10" t="s">
        <v>179</v>
      </c>
      <c r="K170" s="10">
        <v>3</v>
      </c>
      <c r="L170" s="10">
        <v>3</v>
      </c>
      <c r="M170" s="10">
        <v>1</v>
      </c>
    </row>
    <row r="171" spans="2:13" x14ac:dyDescent="0.25">
      <c r="B171" s="10">
        <v>6</v>
      </c>
      <c r="C171" s="4" t="s">
        <v>542</v>
      </c>
      <c r="D171" s="15" t="s">
        <v>431</v>
      </c>
      <c r="E171" s="10" t="s">
        <v>169</v>
      </c>
      <c r="F171" s="10">
        <v>632963</v>
      </c>
      <c r="G171" s="15" t="s">
        <v>180</v>
      </c>
      <c r="H171" s="4" t="s">
        <v>8</v>
      </c>
      <c r="I171" s="10" t="s">
        <v>484</v>
      </c>
      <c r="J171" s="10" t="s">
        <v>181</v>
      </c>
      <c r="K171" s="10">
        <v>3</v>
      </c>
      <c r="L171" s="10">
        <v>4</v>
      </c>
      <c r="M171" s="10">
        <v>1</v>
      </c>
    </row>
    <row r="172" spans="2:13" x14ac:dyDescent="0.25">
      <c r="B172" s="10">
        <v>7</v>
      </c>
      <c r="C172" s="4" t="s">
        <v>542</v>
      </c>
      <c r="D172" s="15" t="s">
        <v>431</v>
      </c>
      <c r="E172" s="10" t="s">
        <v>169</v>
      </c>
      <c r="F172" s="10">
        <v>632984</v>
      </c>
      <c r="G172" s="15" t="s">
        <v>182</v>
      </c>
      <c r="H172" s="4" t="s">
        <v>8</v>
      </c>
      <c r="I172" s="10" t="s">
        <v>484</v>
      </c>
      <c r="J172" s="10" t="s">
        <v>183</v>
      </c>
      <c r="K172" s="10">
        <v>7</v>
      </c>
      <c r="L172" s="10">
        <v>8</v>
      </c>
      <c r="M172" s="10">
        <v>5</v>
      </c>
    </row>
    <row r="173" spans="2:13" x14ac:dyDescent="0.25">
      <c r="B173" s="10">
        <v>8</v>
      </c>
      <c r="C173" s="4" t="s">
        <v>542</v>
      </c>
      <c r="D173" s="15" t="s">
        <v>431</v>
      </c>
      <c r="E173" s="10" t="s">
        <v>169</v>
      </c>
      <c r="F173" s="10">
        <v>632987</v>
      </c>
      <c r="G173" s="15" t="s">
        <v>184</v>
      </c>
      <c r="H173" s="4" t="s">
        <v>8</v>
      </c>
      <c r="I173" s="10" t="s">
        <v>484</v>
      </c>
      <c r="J173" s="10" t="s">
        <v>185</v>
      </c>
      <c r="K173" s="10">
        <v>2</v>
      </c>
      <c r="L173" s="10">
        <v>2</v>
      </c>
      <c r="M173" s="10">
        <v>2</v>
      </c>
    </row>
    <row r="174" spans="2:13" x14ac:dyDescent="0.25">
      <c r="B174" s="10">
        <v>1</v>
      </c>
      <c r="C174" s="4" t="s">
        <v>542</v>
      </c>
      <c r="D174" s="15" t="s">
        <v>431</v>
      </c>
      <c r="E174" s="10" t="s">
        <v>186</v>
      </c>
      <c r="F174" s="10">
        <v>633515765</v>
      </c>
      <c r="G174" s="15" t="s">
        <v>187</v>
      </c>
      <c r="H174" s="4" t="s">
        <v>8</v>
      </c>
      <c r="I174" s="10" t="s">
        <v>463</v>
      </c>
      <c r="J174" s="10" t="s">
        <v>689</v>
      </c>
      <c r="K174" s="10"/>
      <c r="L174" s="10"/>
      <c r="M174" s="10"/>
    </row>
    <row r="175" spans="2:13" x14ac:dyDescent="0.25">
      <c r="B175" s="10">
        <v>1</v>
      </c>
      <c r="C175" s="4" t="s">
        <v>542</v>
      </c>
      <c r="D175" s="15" t="s">
        <v>431</v>
      </c>
      <c r="E175" s="10" t="s">
        <v>188</v>
      </c>
      <c r="F175" s="10">
        <v>632604475</v>
      </c>
      <c r="G175" s="15" t="s">
        <v>189</v>
      </c>
      <c r="H175" s="4" t="s">
        <v>8</v>
      </c>
      <c r="I175" s="10" t="s">
        <v>486</v>
      </c>
      <c r="J175" s="10" t="s">
        <v>190</v>
      </c>
      <c r="K175" s="10">
        <v>3</v>
      </c>
      <c r="L175" s="10">
        <v>3</v>
      </c>
      <c r="M175" s="10">
        <v>3</v>
      </c>
    </row>
    <row r="176" spans="2:13" x14ac:dyDescent="0.25">
      <c r="B176" s="10">
        <v>2</v>
      </c>
      <c r="C176" s="4" t="s">
        <v>542</v>
      </c>
      <c r="D176" s="15" t="s">
        <v>431</v>
      </c>
      <c r="E176" s="10" t="s">
        <v>188</v>
      </c>
      <c r="F176" s="10">
        <v>635705001</v>
      </c>
      <c r="G176" s="15" t="s">
        <v>191</v>
      </c>
      <c r="H176" s="4" t="s">
        <v>8</v>
      </c>
      <c r="I176" s="10" t="s">
        <v>486</v>
      </c>
      <c r="J176" s="10" t="s">
        <v>192</v>
      </c>
      <c r="K176" s="10">
        <v>1</v>
      </c>
      <c r="L176" s="10">
        <v>1</v>
      </c>
      <c r="M176" s="10">
        <v>1</v>
      </c>
    </row>
    <row r="177" spans="2:13" x14ac:dyDescent="0.25">
      <c r="B177" s="10">
        <v>1</v>
      </c>
      <c r="C177" s="4" t="s">
        <v>542</v>
      </c>
      <c r="D177" s="15" t="s">
        <v>431</v>
      </c>
      <c r="E177" s="10" t="s">
        <v>193</v>
      </c>
      <c r="F177" s="10">
        <v>633209705</v>
      </c>
      <c r="G177" s="15" t="s">
        <v>194</v>
      </c>
      <c r="H177" s="4" t="s">
        <v>8</v>
      </c>
      <c r="I177" s="10" t="s">
        <v>463</v>
      </c>
      <c r="J177" s="10" t="s">
        <v>195</v>
      </c>
      <c r="K177" s="10">
        <v>2</v>
      </c>
      <c r="L177" s="10">
        <v>1</v>
      </c>
      <c r="M177" s="10">
        <v>0</v>
      </c>
    </row>
    <row r="178" spans="2:13" ht="22.5" x14ac:dyDescent="0.25">
      <c r="B178" s="10">
        <v>2</v>
      </c>
      <c r="C178" s="4" t="s">
        <v>542</v>
      </c>
      <c r="D178" s="15" t="s">
        <v>431</v>
      </c>
      <c r="E178" s="10" t="s">
        <v>193</v>
      </c>
      <c r="F178" s="10">
        <v>633233705</v>
      </c>
      <c r="G178" s="15" t="s">
        <v>196</v>
      </c>
      <c r="H178" s="4" t="s">
        <v>8</v>
      </c>
      <c r="I178" s="10" t="s">
        <v>463</v>
      </c>
      <c r="J178" s="10" t="s">
        <v>197</v>
      </c>
      <c r="K178" s="10">
        <v>2</v>
      </c>
      <c r="L178" s="10">
        <v>3</v>
      </c>
      <c r="M178" s="10">
        <v>1</v>
      </c>
    </row>
    <row r="179" spans="2:13" x14ac:dyDescent="0.25">
      <c r="B179" s="10">
        <v>1</v>
      </c>
      <c r="C179" s="4" t="s">
        <v>542</v>
      </c>
      <c r="D179" s="15" t="s">
        <v>431</v>
      </c>
      <c r="E179" s="10" t="s">
        <v>198</v>
      </c>
      <c r="F179" s="10">
        <v>631255155</v>
      </c>
      <c r="G179" s="15" t="s">
        <v>199</v>
      </c>
      <c r="H179" s="4" t="s">
        <v>8</v>
      </c>
      <c r="I179" s="10" t="s">
        <v>485</v>
      </c>
      <c r="J179" s="10" t="s">
        <v>200</v>
      </c>
      <c r="K179" s="10">
        <v>2</v>
      </c>
      <c r="L179" s="10">
        <v>2</v>
      </c>
      <c r="M179" s="10">
        <v>1</v>
      </c>
    </row>
    <row r="180" spans="2:13" x14ac:dyDescent="0.25">
      <c r="B180" s="10">
        <v>2</v>
      </c>
      <c r="C180" s="4" t="s">
        <v>542</v>
      </c>
      <c r="D180" s="15" t="s">
        <v>431</v>
      </c>
      <c r="E180" s="10" t="s">
        <v>198</v>
      </c>
      <c r="F180" s="10">
        <v>631367155</v>
      </c>
      <c r="G180" s="15" t="s">
        <v>201</v>
      </c>
      <c r="H180" s="4" t="s">
        <v>8</v>
      </c>
      <c r="I180" s="10" t="s">
        <v>485</v>
      </c>
      <c r="J180" s="10" t="s">
        <v>202</v>
      </c>
      <c r="K180" s="10">
        <v>3</v>
      </c>
      <c r="L180" s="10">
        <v>3</v>
      </c>
      <c r="M180" s="10">
        <v>2</v>
      </c>
    </row>
    <row r="181" spans="2:13" ht="22.5" x14ac:dyDescent="0.25">
      <c r="B181" s="10">
        <v>1</v>
      </c>
      <c r="C181" s="4" t="s">
        <v>542</v>
      </c>
      <c r="D181" s="15" t="s">
        <v>431</v>
      </c>
      <c r="E181" s="10" t="s">
        <v>203</v>
      </c>
      <c r="F181" s="10">
        <v>632725505</v>
      </c>
      <c r="G181" s="15" t="s">
        <v>204</v>
      </c>
      <c r="H181" s="4" t="s">
        <v>8</v>
      </c>
      <c r="I181" s="10" t="s">
        <v>485</v>
      </c>
      <c r="J181" s="10" t="s">
        <v>205</v>
      </c>
      <c r="K181" s="10">
        <v>2</v>
      </c>
      <c r="L181" s="10">
        <v>1</v>
      </c>
      <c r="M181" s="10">
        <v>0</v>
      </c>
    </row>
    <row r="182" spans="2:13" x14ac:dyDescent="0.25">
      <c r="B182" s="10">
        <v>2</v>
      </c>
      <c r="C182" s="4" t="s">
        <v>542</v>
      </c>
      <c r="D182" s="15" t="s">
        <v>431</v>
      </c>
      <c r="E182" s="10" t="s">
        <v>203</v>
      </c>
      <c r="F182" s="10">
        <v>632710505</v>
      </c>
      <c r="G182" s="15" t="s">
        <v>206</v>
      </c>
      <c r="H182" s="4" t="s">
        <v>8</v>
      </c>
      <c r="I182" s="10" t="s">
        <v>485</v>
      </c>
      <c r="J182" s="10" t="s">
        <v>207</v>
      </c>
      <c r="K182" s="10">
        <v>6</v>
      </c>
      <c r="L182" s="10">
        <v>4</v>
      </c>
      <c r="M182" s="10">
        <v>2</v>
      </c>
    </row>
    <row r="183" spans="2:13" x14ac:dyDescent="0.25">
      <c r="B183" s="10">
        <v>3</v>
      </c>
      <c r="C183" s="4" t="s">
        <v>542</v>
      </c>
      <c r="D183" s="15" t="s">
        <v>431</v>
      </c>
      <c r="E183" s="10" t="s">
        <v>203</v>
      </c>
      <c r="F183" s="10">
        <v>632728</v>
      </c>
      <c r="G183" s="15" t="s">
        <v>208</v>
      </c>
      <c r="H183" s="4" t="s">
        <v>8</v>
      </c>
      <c r="I183" s="10" t="s">
        <v>485</v>
      </c>
      <c r="J183" s="10" t="s">
        <v>209</v>
      </c>
      <c r="K183" s="10">
        <v>3</v>
      </c>
      <c r="L183" s="10">
        <v>3</v>
      </c>
      <c r="M183" s="10">
        <v>0</v>
      </c>
    </row>
    <row r="184" spans="2:13" x14ac:dyDescent="0.25">
      <c r="B184" s="10">
        <v>4</v>
      </c>
      <c r="C184" s="4" t="s">
        <v>542</v>
      </c>
      <c r="D184" s="15" t="s">
        <v>431</v>
      </c>
      <c r="E184" s="10" t="s">
        <v>203</v>
      </c>
      <c r="F184" s="10">
        <v>632730505</v>
      </c>
      <c r="G184" s="15" t="s">
        <v>210</v>
      </c>
      <c r="H184" s="4" t="s">
        <v>8</v>
      </c>
      <c r="I184" s="10" t="s">
        <v>485</v>
      </c>
      <c r="J184" s="10" t="s">
        <v>211</v>
      </c>
      <c r="K184" s="10">
        <v>3</v>
      </c>
      <c r="L184" s="10">
        <v>4</v>
      </c>
      <c r="M184" s="10">
        <v>1</v>
      </c>
    </row>
    <row r="185" spans="2:13" ht="22.5" x14ac:dyDescent="0.25">
      <c r="B185" s="10">
        <v>5</v>
      </c>
      <c r="C185" s="4" t="s">
        <v>542</v>
      </c>
      <c r="D185" s="15" t="s">
        <v>431</v>
      </c>
      <c r="E185" s="10" t="s">
        <v>203</v>
      </c>
      <c r="F185" s="10">
        <v>632693</v>
      </c>
      <c r="G185" s="15" t="s">
        <v>212</v>
      </c>
      <c r="H185" s="4" t="s">
        <v>8</v>
      </c>
      <c r="I185" s="10" t="s">
        <v>485</v>
      </c>
      <c r="J185" s="10" t="s">
        <v>213</v>
      </c>
      <c r="K185" s="10">
        <v>6</v>
      </c>
      <c r="L185" s="10">
        <v>6</v>
      </c>
      <c r="M185" s="10">
        <v>4</v>
      </c>
    </row>
    <row r="186" spans="2:13" x14ac:dyDescent="0.25">
      <c r="B186" s="10">
        <v>1</v>
      </c>
      <c r="C186" s="4" t="s">
        <v>542</v>
      </c>
      <c r="D186" s="15" t="s">
        <v>431</v>
      </c>
      <c r="E186" s="10" t="s">
        <v>214</v>
      </c>
      <c r="F186" s="10">
        <v>631538855</v>
      </c>
      <c r="G186" s="15" t="s">
        <v>215</v>
      </c>
      <c r="H186" s="4" t="s">
        <v>8</v>
      </c>
      <c r="I186" s="10" t="s">
        <v>485</v>
      </c>
      <c r="J186" s="10" t="s">
        <v>216</v>
      </c>
      <c r="K186" s="10">
        <v>4</v>
      </c>
      <c r="L186" s="10">
        <v>2</v>
      </c>
      <c r="M186" s="10">
        <v>0</v>
      </c>
    </row>
    <row r="187" spans="2:13" x14ac:dyDescent="0.25">
      <c r="B187" s="10">
        <v>2</v>
      </c>
      <c r="C187" s="4" t="s">
        <v>542</v>
      </c>
      <c r="D187" s="15" t="s">
        <v>431</v>
      </c>
      <c r="E187" s="10" t="s">
        <v>214</v>
      </c>
      <c r="F187" s="10">
        <v>631540</v>
      </c>
      <c r="G187" s="15" t="s">
        <v>217</v>
      </c>
      <c r="H187" s="4" t="s">
        <v>8</v>
      </c>
      <c r="I187" s="10" t="s">
        <v>485</v>
      </c>
      <c r="J187" s="10" t="s">
        <v>218</v>
      </c>
      <c r="K187" s="10">
        <v>4</v>
      </c>
      <c r="L187" s="10">
        <v>2</v>
      </c>
      <c r="M187" s="10">
        <v>0</v>
      </c>
    </row>
    <row r="188" spans="2:13" x14ac:dyDescent="0.25">
      <c r="B188" s="10">
        <v>3</v>
      </c>
      <c r="C188" s="4" t="s">
        <v>542</v>
      </c>
      <c r="D188" s="15" t="s">
        <v>431</v>
      </c>
      <c r="E188" s="10" t="s">
        <v>214</v>
      </c>
      <c r="F188" s="10">
        <v>63157855</v>
      </c>
      <c r="G188" s="15" t="s">
        <v>219</v>
      </c>
      <c r="H188" s="4" t="s">
        <v>8</v>
      </c>
      <c r="I188" s="10" t="s">
        <v>485</v>
      </c>
      <c r="J188" s="10" t="s">
        <v>220</v>
      </c>
      <c r="K188" s="10">
        <v>3</v>
      </c>
      <c r="L188" s="10">
        <v>3</v>
      </c>
      <c r="M188" s="10">
        <v>1</v>
      </c>
    </row>
    <row r="189" spans="2:13" x14ac:dyDescent="0.25">
      <c r="B189" s="10">
        <v>4</v>
      </c>
      <c r="C189" s="4" t="s">
        <v>542</v>
      </c>
      <c r="D189" s="15" t="s">
        <v>431</v>
      </c>
      <c r="E189" s="10" t="s">
        <v>214</v>
      </c>
      <c r="F189" s="10">
        <v>631532</v>
      </c>
      <c r="G189" s="15" t="s">
        <v>221</v>
      </c>
      <c r="H189" s="4" t="s">
        <v>8</v>
      </c>
      <c r="I189" s="10" t="s">
        <v>485</v>
      </c>
      <c r="J189" s="10" t="s">
        <v>222</v>
      </c>
      <c r="K189" s="10">
        <v>3</v>
      </c>
      <c r="L189" s="10">
        <v>3</v>
      </c>
      <c r="M189" s="10">
        <v>2</v>
      </c>
    </row>
    <row r="190" spans="2:13" x14ac:dyDescent="0.25">
      <c r="B190" s="10">
        <v>5</v>
      </c>
      <c r="C190" s="4" t="s">
        <v>542</v>
      </c>
      <c r="D190" s="15" t="s">
        <v>431</v>
      </c>
      <c r="E190" s="10" t="s">
        <v>214</v>
      </c>
      <c r="F190" s="10">
        <v>631533</v>
      </c>
      <c r="G190" s="15" t="s">
        <v>223</v>
      </c>
      <c r="H190" s="4" t="s">
        <v>8</v>
      </c>
      <c r="I190" s="10" t="s">
        <v>485</v>
      </c>
      <c r="J190" s="10" t="s">
        <v>224</v>
      </c>
      <c r="K190" s="10">
        <v>2</v>
      </c>
      <c r="L190" s="10">
        <v>2</v>
      </c>
      <c r="M190" s="10">
        <v>2</v>
      </c>
    </row>
    <row r="191" spans="2:13" ht="45" x14ac:dyDescent="0.25">
      <c r="B191" s="10">
        <v>5</v>
      </c>
      <c r="C191" s="10" t="s">
        <v>542</v>
      </c>
      <c r="D191" s="15" t="s">
        <v>527</v>
      </c>
      <c r="E191" s="10" t="s">
        <v>114</v>
      </c>
      <c r="F191" s="10">
        <v>633321</v>
      </c>
      <c r="G191" s="10" t="s">
        <v>517</v>
      </c>
      <c r="H191" s="10" t="s">
        <v>236</v>
      </c>
      <c r="I191" s="10" t="s">
        <v>419</v>
      </c>
      <c r="J191" s="10" t="s">
        <v>698</v>
      </c>
      <c r="K191" s="10">
        <v>12</v>
      </c>
      <c r="L191" s="10">
        <v>12</v>
      </c>
      <c r="M191" s="10">
        <v>4</v>
      </c>
    </row>
    <row r="192" spans="2:13" x14ac:dyDescent="0.25">
      <c r="B192" s="10">
        <v>6</v>
      </c>
      <c r="C192" s="10" t="s">
        <v>542</v>
      </c>
      <c r="D192" s="15" t="s">
        <v>527</v>
      </c>
      <c r="E192" s="10" t="s">
        <v>114</v>
      </c>
      <c r="F192" s="10">
        <v>633323</v>
      </c>
      <c r="G192" s="10" t="s">
        <v>518</v>
      </c>
      <c r="H192" s="10" t="s">
        <v>236</v>
      </c>
      <c r="I192" s="10" t="s">
        <v>419</v>
      </c>
      <c r="J192" s="10" t="s">
        <v>519</v>
      </c>
      <c r="K192" s="10">
        <v>6</v>
      </c>
      <c r="L192" s="10">
        <v>7</v>
      </c>
      <c r="M192" s="10">
        <v>4</v>
      </c>
    </row>
    <row r="193" spans="2:13" x14ac:dyDescent="0.25">
      <c r="B193" s="10">
        <v>7</v>
      </c>
      <c r="C193" s="10" t="s">
        <v>542</v>
      </c>
      <c r="D193" s="15" t="s">
        <v>527</v>
      </c>
      <c r="E193" s="10" t="s">
        <v>114</v>
      </c>
      <c r="F193" s="10">
        <v>633325</v>
      </c>
      <c r="G193" s="10" t="s">
        <v>520</v>
      </c>
      <c r="H193" s="10" t="s">
        <v>236</v>
      </c>
      <c r="I193" s="10" t="s">
        <v>419</v>
      </c>
      <c r="J193" s="10" t="s">
        <v>521</v>
      </c>
      <c r="K193" s="10">
        <v>6</v>
      </c>
      <c r="L193" s="10">
        <v>6</v>
      </c>
      <c r="M193" s="10">
        <v>2</v>
      </c>
    </row>
    <row r="194" spans="2:13" x14ac:dyDescent="0.25">
      <c r="B194" s="10">
        <v>1</v>
      </c>
      <c r="C194" s="10" t="s">
        <v>542</v>
      </c>
      <c r="D194" s="15" t="s">
        <v>527</v>
      </c>
      <c r="E194" s="10" t="s">
        <v>158</v>
      </c>
      <c r="F194" s="10">
        <v>632402415</v>
      </c>
      <c r="G194" s="10" t="s">
        <v>522</v>
      </c>
      <c r="H194" s="10" t="s">
        <v>236</v>
      </c>
      <c r="I194" s="10" t="s">
        <v>419</v>
      </c>
      <c r="J194" s="10" t="s">
        <v>523</v>
      </c>
      <c r="K194" s="10">
        <v>4</v>
      </c>
      <c r="L194" s="10">
        <v>4</v>
      </c>
      <c r="M194" s="10">
        <v>0</v>
      </c>
    </row>
    <row r="195" spans="2:13" ht="22.5" x14ac:dyDescent="0.25">
      <c r="B195" s="10">
        <v>1</v>
      </c>
      <c r="C195" s="10" t="s">
        <v>542</v>
      </c>
      <c r="D195" s="15" t="s">
        <v>527</v>
      </c>
      <c r="E195" s="10" t="s">
        <v>186</v>
      </c>
      <c r="F195" s="10">
        <v>631619</v>
      </c>
      <c r="G195" s="10" t="s">
        <v>524</v>
      </c>
      <c r="H195" s="10" t="s">
        <v>236</v>
      </c>
      <c r="I195" s="10" t="s">
        <v>463</v>
      </c>
      <c r="J195" s="10" t="s">
        <v>525</v>
      </c>
      <c r="K195" s="10">
        <v>4</v>
      </c>
      <c r="L195" s="10">
        <v>4</v>
      </c>
      <c r="M195" s="10">
        <v>0</v>
      </c>
    </row>
    <row r="196" spans="2:13" x14ac:dyDescent="0.25">
      <c r="B196" s="10">
        <v>1</v>
      </c>
      <c r="C196" s="10" t="s">
        <v>543</v>
      </c>
      <c r="D196" s="15" t="s">
        <v>527</v>
      </c>
      <c r="E196" s="10" t="s">
        <v>360</v>
      </c>
      <c r="F196" s="10">
        <v>632045</v>
      </c>
      <c r="G196" s="10" t="s">
        <v>383</v>
      </c>
      <c r="H196" s="10" t="s">
        <v>544</v>
      </c>
      <c r="I196" s="10" t="s">
        <v>382</v>
      </c>
      <c r="J196" s="10" t="s">
        <v>545</v>
      </c>
      <c r="K196" s="10" t="s">
        <v>660</v>
      </c>
      <c r="L196" s="10" t="s">
        <v>391</v>
      </c>
      <c r="M196" s="10" t="s">
        <v>391</v>
      </c>
    </row>
    <row r="197" spans="2:13" x14ac:dyDescent="0.25">
      <c r="B197" s="10">
        <v>2</v>
      </c>
      <c r="C197" s="10" t="s">
        <v>543</v>
      </c>
      <c r="D197" s="15" t="s">
        <v>527</v>
      </c>
      <c r="E197" s="10" t="s">
        <v>360</v>
      </c>
      <c r="F197" s="10">
        <v>631965</v>
      </c>
      <c r="G197" s="10" t="s">
        <v>381</v>
      </c>
      <c r="H197" s="10" t="s">
        <v>8</v>
      </c>
      <c r="I197" s="10" t="s">
        <v>382</v>
      </c>
      <c r="J197" s="10" t="s">
        <v>546</v>
      </c>
      <c r="K197" s="10">
        <v>6</v>
      </c>
      <c r="L197" s="10">
        <v>6</v>
      </c>
      <c r="M197" s="10">
        <v>6</v>
      </c>
    </row>
    <row r="198" spans="2:13" x14ac:dyDescent="0.25">
      <c r="B198" s="10">
        <v>3</v>
      </c>
      <c r="C198" s="10" t="s">
        <v>543</v>
      </c>
      <c r="D198" s="15" t="s">
        <v>527</v>
      </c>
      <c r="E198" s="10" t="s">
        <v>360</v>
      </c>
      <c r="F198" s="10">
        <v>631022</v>
      </c>
      <c r="G198" s="10" t="s">
        <v>384</v>
      </c>
      <c r="H198" s="10" t="s">
        <v>8</v>
      </c>
      <c r="I198" s="10" t="s">
        <v>382</v>
      </c>
      <c r="J198" s="10" t="s">
        <v>385</v>
      </c>
      <c r="K198" s="10">
        <v>6</v>
      </c>
      <c r="L198" s="10">
        <v>6</v>
      </c>
      <c r="M198" s="10">
        <v>6</v>
      </c>
    </row>
    <row r="199" spans="2:13" ht="38.25" customHeight="1" x14ac:dyDescent="0.25">
      <c r="B199" s="10">
        <v>4</v>
      </c>
      <c r="C199" s="10" t="s">
        <v>543</v>
      </c>
      <c r="D199" s="15" t="s">
        <v>527</v>
      </c>
      <c r="E199" s="10" t="s">
        <v>360</v>
      </c>
      <c r="F199" s="10">
        <v>631016</v>
      </c>
      <c r="G199" s="10" t="s">
        <v>386</v>
      </c>
      <c r="H199" s="10" t="s">
        <v>8</v>
      </c>
      <c r="I199" s="10" t="s">
        <v>382</v>
      </c>
      <c r="J199" s="10" t="s">
        <v>547</v>
      </c>
      <c r="K199" s="10">
        <v>6</v>
      </c>
      <c r="L199" s="10" t="s">
        <v>387</v>
      </c>
      <c r="M199" s="10" t="s">
        <v>387</v>
      </c>
    </row>
    <row r="200" spans="2:13" x14ac:dyDescent="0.25">
      <c r="B200" s="10">
        <v>5</v>
      </c>
      <c r="C200" s="10" t="s">
        <v>543</v>
      </c>
      <c r="D200" s="15" t="s">
        <v>527</v>
      </c>
      <c r="E200" s="10" t="s">
        <v>360</v>
      </c>
      <c r="F200" s="10">
        <v>631966</v>
      </c>
      <c r="G200" s="10" t="s">
        <v>388</v>
      </c>
      <c r="H200" s="10" t="s">
        <v>8</v>
      </c>
      <c r="I200" s="10" t="s">
        <v>389</v>
      </c>
      <c r="J200" s="10" t="s">
        <v>390</v>
      </c>
      <c r="K200" s="10">
        <v>2</v>
      </c>
      <c r="L200" s="10" t="s">
        <v>391</v>
      </c>
      <c r="M200" s="10" t="s">
        <v>391</v>
      </c>
    </row>
    <row r="201" spans="2:13" x14ac:dyDescent="0.25">
      <c r="B201" s="10">
        <v>6</v>
      </c>
      <c r="C201" s="10" t="s">
        <v>543</v>
      </c>
      <c r="D201" s="15" t="s">
        <v>527</v>
      </c>
      <c r="E201" s="10" t="s">
        <v>360</v>
      </c>
      <c r="F201" s="10">
        <v>631023</v>
      </c>
      <c r="G201" s="10" t="s">
        <v>373</v>
      </c>
      <c r="H201" s="10" t="s">
        <v>8</v>
      </c>
      <c r="I201" s="10" t="s">
        <v>372</v>
      </c>
      <c r="J201" s="10" t="s">
        <v>374</v>
      </c>
      <c r="K201" s="10">
        <v>4</v>
      </c>
      <c r="L201" s="10">
        <v>4</v>
      </c>
      <c r="M201" s="10">
        <v>4</v>
      </c>
    </row>
    <row r="202" spans="2:13" x14ac:dyDescent="0.25">
      <c r="B202" s="10">
        <v>7</v>
      </c>
      <c r="C202" s="10" t="s">
        <v>543</v>
      </c>
      <c r="D202" s="15" t="s">
        <v>527</v>
      </c>
      <c r="E202" s="10" t="s">
        <v>360</v>
      </c>
      <c r="F202" s="10">
        <v>632044</v>
      </c>
      <c r="G202" s="10" t="s">
        <v>375</v>
      </c>
      <c r="H202" s="10" t="s">
        <v>8</v>
      </c>
      <c r="I202" s="10" t="s">
        <v>372</v>
      </c>
      <c r="J202" s="10" t="s">
        <v>376</v>
      </c>
      <c r="K202" s="10">
        <v>4</v>
      </c>
      <c r="L202" s="10">
        <v>4</v>
      </c>
      <c r="M202" s="10">
        <v>4</v>
      </c>
    </row>
    <row r="203" spans="2:13" x14ac:dyDescent="0.25">
      <c r="B203" s="10">
        <v>8</v>
      </c>
      <c r="C203" s="10" t="s">
        <v>543</v>
      </c>
      <c r="D203" s="15" t="s">
        <v>527</v>
      </c>
      <c r="E203" s="10" t="s">
        <v>360</v>
      </c>
      <c r="F203" s="10">
        <v>631011</v>
      </c>
      <c r="G203" s="10" t="s">
        <v>371</v>
      </c>
      <c r="H203" s="10" t="s">
        <v>8</v>
      </c>
      <c r="I203" s="10" t="s">
        <v>372</v>
      </c>
      <c r="J203" s="10" t="s">
        <v>548</v>
      </c>
      <c r="K203" s="10">
        <v>4</v>
      </c>
      <c r="L203" s="10">
        <v>4</v>
      </c>
      <c r="M203" s="10">
        <v>4</v>
      </c>
    </row>
    <row r="204" spans="2:13" x14ac:dyDescent="0.25">
      <c r="B204" s="10">
        <v>9</v>
      </c>
      <c r="C204" s="10" t="s">
        <v>543</v>
      </c>
      <c r="D204" s="15" t="s">
        <v>527</v>
      </c>
      <c r="E204" s="10" t="s">
        <v>360</v>
      </c>
      <c r="F204" s="10">
        <v>631020</v>
      </c>
      <c r="G204" s="10" t="s">
        <v>395</v>
      </c>
      <c r="H204" s="10" t="s">
        <v>8</v>
      </c>
      <c r="I204" s="10" t="s">
        <v>478</v>
      </c>
      <c r="J204" s="10" t="s">
        <v>396</v>
      </c>
      <c r="K204" s="10">
        <v>3</v>
      </c>
      <c r="L204" s="10">
        <v>3</v>
      </c>
      <c r="M204" s="10">
        <v>3</v>
      </c>
    </row>
    <row r="205" spans="2:13" x14ac:dyDescent="0.25">
      <c r="B205" s="10">
        <v>10</v>
      </c>
      <c r="C205" s="10" t="s">
        <v>543</v>
      </c>
      <c r="D205" s="15" t="s">
        <v>527</v>
      </c>
      <c r="E205" s="10" t="s">
        <v>360</v>
      </c>
      <c r="F205" s="10">
        <v>635219</v>
      </c>
      <c r="G205" s="10" t="s">
        <v>411</v>
      </c>
      <c r="H205" s="10" t="s">
        <v>8</v>
      </c>
      <c r="I205" s="10" t="s">
        <v>478</v>
      </c>
      <c r="J205" s="10" t="s">
        <v>412</v>
      </c>
      <c r="K205" s="10">
        <v>1</v>
      </c>
      <c r="L205" s="10">
        <v>1</v>
      </c>
      <c r="M205" s="10">
        <v>1</v>
      </c>
    </row>
    <row r="206" spans="2:13" x14ac:dyDescent="0.25">
      <c r="B206" s="10">
        <v>11</v>
      </c>
      <c r="C206" s="10" t="s">
        <v>543</v>
      </c>
      <c r="D206" s="15" t="s">
        <v>527</v>
      </c>
      <c r="E206" s="10" t="s">
        <v>360</v>
      </c>
      <c r="F206" s="10">
        <v>631963</v>
      </c>
      <c r="G206" s="10" t="s">
        <v>392</v>
      </c>
      <c r="H206" s="10" t="s">
        <v>8</v>
      </c>
      <c r="I206" s="10" t="s">
        <v>478</v>
      </c>
      <c r="J206" s="10" t="s">
        <v>394</v>
      </c>
      <c r="K206" s="10">
        <v>5</v>
      </c>
      <c r="L206" s="10">
        <v>5</v>
      </c>
      <c r="M206" s="10">
        <v>5</v>
      </c>
    </row>
    <row r="207" spans="2:13" ht="22.5" x14ac:dyDescent="0.25">
      <c r="B207" s="10">
        <v>12</v>
      </c>
      <c r="C207" s="10" t="s">
        <v>543</v>
      </c>
      <c r="D207" s="15" t="s">
        <v>527</v>
      </c>
      <c r="E207" s="10" t="s">
        <v>360</v>
      </c>
      <c r="F207" s="10">
        <v>631962</v>
      </c>
      <c r="G207" s="10" t="s">
        <v>397</v>
      </c>
      <c r="H207" s="10" t="s">
        <v>8</v>
      </c>
      <c r="I207" s="10" t="s">
        <v>478</v>
      </c>
      <c r="J207" s="10" t="s">
        <v>398</v>
      </c>
      <c r="K207" s="10">
        <v>2</v>
      </c>
      <c r="L207" s="10">
        <v>2</v>
      </c>
      <c r="M207" s="10">
        <v>2</v>
      </c>
    </row>
    <row r="208" spans="2:13" x14ac:dyDescent="0.25">
      <c r="B208" s="10">
        <v>13</v>
      </c>
      <c r="C208" s="10" t="s">
        <v>543</v>
      </c>
      <c r="D208" s="15" t="s">
        <v>527</v>
      </c>
      <c r="E208" s="10" t="s">
        <v>360</v>
      </c>
      <c r="F208" s="10">
        <v>631014</v>
      </c>
      <c r="G208" s="10" t="s">
        <v>399</v>
      </c>
      <c r="H208" s="10" t="s">
        <v>8</v>
      </c>
      <c r="I208" s="10" t="s">
        <v>478</v>
      </c>
      <c r="J208" s="10" t="s">
        <v>400</v>
      </c>
      <c r="K208" s="10">
        <v>2</v>
      </c>
      <c r="L208" s="10">
        <v>2</v>
      </c>
      <c r="M208" s="10">
        <v>2</v>
      </c>
    </row>
    <row r="209" spans="2:13" x14ac:dyDescent="0.25">
      <c r="B209" s="10">
        <v>14</v>
      </c>
      <c r="C209" s="10" t="s">
        <v>543</v>
      </c>
      <c r="D209" s="15" t="s">
        <v>527</v>
      </c>
      <c r="E209" s="10" t="s">
        <v>360</v>
      </c>
      <c r="F209" s="10">
        <v>631015</v>
      </c>
      <c r="G209" s="10" t="s">
        <v>417</v>
      </c>
      <c r="H209" s="10" t="s">
        <v>8</v>
      </c>
      <c r="I209" s="10" t="s">
        <v>478</v>
      </c>
      <c r="J209" s="10" t="s">
        <v>549</v>
      </c>
      <c r="K209" s="10">
        <v>4</v>
      </c>
      <c r="L209" s="10">
        <v>6</v>
      </c>
      <c r="M209" s="10">
        <v>4</v>
      </c>
    </row>
    <row r="210" spans="2:13" x14ac:dyDescent="0.25">
      <c r="B210" s="10">
        <v>15</v>
      </c>
      <c r="C210" s="10" t="s">
        <v>543</v>
      </c>
      <c r="D210" s="15" t="s">
        <v>527</v>
      </c>
      <c r="E210" s="10" t="s">
        <v>360</v>
      </c>
      <c r="F210" s="10">
        <v>631972</v>
      </c>
      <c r="G210" s="10" t="s">
        <v>405</v>
      </c>
      <c r="H210" s="10" t="s">
        <v>8</v>
      </c>
      <c r="I210" s="10" t="s">
        <v>478</v>
      </c>
      <c r="J210" s="10" t="s">
        <v>406</v>
      </c>
      <c r="K210" s="10">
        <v>4</v>
      </c>
      <c r="L210" s="10">
        <v>4</v>
      </c>
      <c r="M210" s="10">
        <v>4</v>
      </c>
    </row>
    <row r="211" spans="2:13" x14ac:dyDescent="0.25">
      <c r="B211" s="10">
        <v>16</v>
      </c>
      <c r="C211" s="10" t="s">
        <v>543</v>
      </c>
      <c r="D211" s="15" t="s">
        <v>527</v>
      </c>
      <c r="E211" s="10" t="s">
        <v>360</v>
      </c>
      <c r="F211" s="10">
        <v>630884</v>
      </c>
      <c r="G211" s="10" t="s">
        <v>407</v>
      </c>
      <c r="H211" s="10" t="s">
        <v>8</v>
      </c>
      <c r="I211" s="10" t="s">
        <v>478</v>
      </c>
      <c r="J211" s="10" t="s">
        <v>408</v>
      </c>
      <c r="K211" s="10">
        <v>4</v>
      </c>
      <c r="L211" s="10">
        <v>4</v>
      </c>
      <c r="M211" s="10">
        <v>4</v>
      </c>
    </row>
    <row r="212" spans="2:13" x14ac:dyDescent="0.25">
      <c r="B212" s="10">
        <v>17</v>
      </c>
      <c r="C212" s="10" t="s">
        <v>543</v>
      </c>
      <c r="D212" s="15" t="s">
        <v>527</v>
      </c>
      <c r="E212" s="10" t="s">
        <v>360</v>
      </c>
      <c r="F212" s="10">
        <v>632047</v>
      </c>
      <c r="G212" s="10" t="s">
        <v>409</v>
      </c>
      <c r="H212" s="10" t="s">
        <v>8</v>
      </c>
      <c r="I212" s="10" t="s">
        <v>478</v>
      </c>
      <c r="J212" s="10" t="s">
        <v>410</v>
      </c>
      <c r="K212" s="10">
        <v>6</v>
      </c>
      <c r="L212" s="10">
        <v>6</v>
      </c>
      <c r="M212" s="10">
        <v>6</v>
      </c>
    </row>
    <row r="213" spans="2:13" x14ac:dyDescent="0.25">
      <c r="B213" s="10">
        <v>18</v>
      </c>
      <c r="C213" s="10" t="s">
        <v>543</v>
      </c>
      <c r="D213" s="15" t="s">
        <v>527</v>
      </c>
      <c r="E213" s="10" t="s">
        <v>360</v>
      </c>
      <c r="F213" s="10">
        <v>632049</v>
      </c>
      <c r="G213" s="10" t="s">
        <v>418</v>
      </c>
      <c r="H213" s="10" t="s">
        <v>8</v>
      </c>
      <c r="I213" s="10" t="s">
        <v>419</v>
      </c>
      <c r="J213" s="10" t="s">
        <v>420</v>
      </c>
      <c r="K213" s="10">
        <v>5</v>
      </c>
      <c r="L213" s="10">
        <v>5</v>
      </c>
      <c r="M213" s="10">
        <v>5</v>
      </c>
    </row>
    <row r="214" spans="2:13" x14ac:dyDescent="0.25">
      <c r="B214" s="10">
        <v>19</v>
      </c>
      <c r="C214" s="10" t="s">
        <v>543</v>
      </c>
      <c r="D214" s="15" t="s">
        <v>527</v>
      </c>
      <c r="E214" s="10" t="s">
        <v>360</v>
      </c>
      <c r="F214" s="10">
        <v>631017</v>
      </c>
      <c r="G214" s="10" t="s">
        <v>421</v>
      </c>
      <c r="H214" s="10" t="s">
        <v>8</v>
      </c>
      <c r="I214" s="10" t="s">
        <v>419</v>
      </c>
      <c r="J214" s="10" t="s">
        <v>422</v>
      </c>
      <c r="K214" s="10">
        <v>8</v>
      </c>
      <c r="L214" s="10">
        <v>8</v>
      </c>
      <c r="M214" s="10">
        <v>8</v>
      </c>
    </row>
    <row r="215" spans="2:13" x14ac:dyDescent="0.25">
      <c r="B215" s="10">
        <v>20</v>
      </c>
      <c r="C215" s="10" t="s">
        <v>543</v>
      </c>
      <c r="D215" s="15" t="s">
        <v>527</v>
      </c>
      <c r="E215" s="10" t="s">
        <v>360</v>
      </c>
      <c r="F215" s="10">
        <v>631967</v>
      </c>
      <c r="G215" s="10" t="s">
        <v>429</v>
      </c>
      <c r="H215" s="10" t="s">
        <v>8</v>
      </c>
      <c r="I215" s="10" t="s">
        <v>419</v>
      </c>
      <c r="J215" s="10" t="s">
        <v>430</v>
      </c>
      <c r="K215" s="10">
        <v>4</v>
      </c>
      <c r="L215" s="10">
        <v>4</v>
      </c>
      <c r="M215" s="10">
        <v>4</v>
      </c>
    </row>
    <row r="216" spans="2:13" x14ac:dyDescent="0.25">
      <c r="B216" s="10">
        <v>21</v>
      </c>
      <c r="C216" s="10" t="s">
        <v>543</v>
      </c>
      <c r="D216" s="15" t="s">
        <v>527</v>
      </c>
      <c r="E216" s="10" t="s">
        <v>360</v>
      </c>
      <c r="F216" s="10">
        <v>635361115</v>
      </c>
      <c r="G216" s="10" t="s">
        <v>425</v>
      </c>
      <c r="H216" s="10" t="s">
        <v>8</v>
      </c>
      <c r="I216" s="10" t="s">
        <v>419</v>
      </c>
      <c r="J216" s="10" t="s">
        <v>426</v>
      </c>
      <c r="K216" s="10">
        <v>2</v>
      </c>
      <c r="L216" s="10">
        <v>2</v>
      </c>
      <c r="M216" s="10">
        <v>2</v>
      </c>
    </row>
    <row r="217" spans="2:13" x14ac:dyDescent="0.25">
      <c r="B217" s="10">
        <v>22</v>
      </c>
      <c r="C217" s="10" t="s">
        <v>543</v>
      </c>
      <c r="D217" s="15" t="s">
        <v>527</v>
      </c>
      <c r="E217" s="10" t="s">
        <v>360</v>
      </c>
      <c r="F217" s="10">
        <v>635113</v>
      </c>
      <c r="G217" s="10" t="s">
        <v>423</v>
      </c>
      <c r="H217" s="10" t="s">
        <v>8</v>
      </c>
      <c r="I217" s="10" t="s">
        <v>419</v>
      </c>
      <c r="J217" s="10" t="s">
        <v>424</v>
      </c>
      <c r="K217" s="10">
        <v>4</v>
      </c>
      <c r="L217" s="10">
        <v>4</v>
      </c>
      <c r="M217" s="10">
        <v>4</v>
      </c>
    </row>
    <row r="218" spans="2:13" x14ac:dyDescent="0.25">
      <c r="B218" s="10">
        <v>23</v>
      </c>
      <c r="C218" s="10" t="s">
        <v>543</v>
      </c>
      <c r="D218" s="15" t="s">
        <v>527</v>
      </c>
      <c r="E218" s="10" t="s">
        <v>360</v>
      </c>
      <c r="F218" s="10">
        <v>631018</v>
      </c>
      <c r="G218" s="10" t="s">
        <v>427</v>
      </c>
      <c r="H218" s="10" t="s">
        <v>8</v>
      </c>
      <c r="I218" s="10" t="s">
        <v>419</v>
      </c>
      <c r="J218" s="10" t="s">
        <v>428</v>
      </c>
      <c r="K218" s="10">
        <v>4</v>
      </c>
      <c r="L218" s="10">
        <v>4</v>
      </c>
      <c r="M218" s="10">
        <v>4</v>
      </c>
    </row>
    <row r="219" spans="2:13" x14ac:dyDescent="0.25">
      <c r="B219" s="10">
        <v>24</v>
      </c>
      <c r="C219" s="10" t="s">
        <v>543</v>
      </c>
      <c r="D219" s="15" t="s">
        <v>527</v>
      </c>
      <c r="E219" s="10" t="s">
        <v>360</v>
      </c>
      <c r="F219" s="10">
        <v>635926001</v>
      </c>
      <c r="G219" s="10" t="s">
        <v>452</v>
      </c>
      <c r="H219" s="10" t="s">
        <v>8</v>
      </c>
      <c r="I219" s="10" t="s">
        <v>419</v>
      </c>
      <c r="J219" s="10" t="s">
        <v>453</v>
      </c>
      <c r="K219" s="10">
        <v>4</v>
      </c>
      <c r="L219" s="10">
        <v>4</v>
      </c>
      <c r="M219" s="10">
        <v>0</v>
      </c>
    </row>
    <row r="220" spans="2:13" x14ac:dyDescent="0.25">
      <c r="B220" s="10">
        <v>25</v>
      </c>
      <c r="C220" s="10" t="s">
        <v>543</v>
      </c>
      <c r="D220" s="15" t="s">
        <v>527</v>
      </c>
      <c r="E220" s="10" t="s">
        <v>360</v>
      </c>
      <c r="F220" s="10">
        <v>635079</v>
      </c>
      <c r="G220" s="10" t="s">
        <v>454</v>
      </c>
      <c r="H220" s="10" t="s">
        <v>8</v>
      </c>
      <c r="I220" s="10" t="s">
        <v>478</v>
      </c>
      <c r="J220" s="10" t="s">
        <v>455</v>
      </c>
      <c r="K220" s="10">
        <v>6</v>
      </c>
      <c r="L220" s="10">
        <v>6</v>
      </c>
      <c r="M220" s="10">
        <v>0</v>
      </c>
    </row>
    <row r="221" spans="2:13" x14ac:dyDescent="0.25">
      <c r="B221" s="10">
        <v>26</v>
      </c>
      <c r="C221" s="10" t="s">
        <v>543</v>
      </c>
      <c r="D221" s="15" t="s">
        <v>527</v>
      </c>
      <c r="E221" s="10" t="s">
        <v>360</v>
      </c>
      <c r="F221" s="10">
        <v>631942115</v>
      </c>
      <c r="G221" s="10" t="s">
        <v>456</v>
      </c>
      <c r="H221" s="10" t="s">
        <v>8</v>
      </c>
      <c r="I221" s="10" t="s">
        <v>419</v>
      </c>
      <c r="J221" s="10" t="s">
        <v>457</v>
      </c>
      <c r="K221" s="10">
        <v>4</v>
      </c>
      <c r="L221" s="10">
        <v>4</v>
      </c>
      <c r="M221" s="10">
        <v>0</v>
      </c>
    </row>
    <row r="222" spans="2:13" x14ac:dyDescent="0.25">
      <c r="B222" s="10">
        <v>27</v>
      </c>
      <c r="C222" s="10" t="s">
        <v>543</v>
      </c>
      <c r="D222" s="15" t="s">
        <v>527</v>
      </c>
      <c r="E222" s="10" t="s">
        <v>360</v>
      </c>
      <c r="F222" s="10">
        <v>6348606</v>
      </c>
      <c r="G222" s="10" t="s">
        <v>458</v>
      </c>
      <c r="H222" s="10" t="s">
        <v>8</v>
      </c>
      <c r="I222" s="10" t="s">
        <v>478</v>
      </c>
      <c r="J222" s="10" t="s">
        <v>459</v>
      </c>
      <c r="K222" s="10">
        <v>8</v>
      </c>
      <c r="L222" s="10">
        <v>8</v>
      </c>
      <c r="M222" s="10">
        <v>0</v>
      </c>
    </row>
    <row r="223" spans="2:13" x14ac:dyDescent="0.25">
      <c r="B223" s="10">
        <v>28</v>
      </c>
      <c r="C223" s="10" t="s">
        <v>543</v>
      </c>
      <c r="D223" s="15" t="s">
        <v>527</v>
      </c>
      <c r="E223" s="10" t="s">
        <v>360</v>
      </c>
      <c r="F223" s="10">
        <v>634288</v>
      </c>
      <c r="G223" s="10" t="s">
        <v>460</v>
      </c>
      <c r="H223" s="10" t="s">
        <v>8</v>
      </c>
      <c r="I223" s="10" t="s">
        <v>419</v>
      </c>
      <c r="J223" s="10" t="s">
        <v>673</v>
      </c>
      <c r="K223" s="10">
        <v>4</v>
      </c>
      <c r="L223" s="10">
        <v>4</v>
      </c>
      <c r="M223" s="10">
        <v>0</v>
      </c>
    </row>
    <row r="224" spans="2:13" x14ac:dyDescent="0.25">
      <c r="B224" s="10">
        <v>29</v>
      </c>
      <c r="C224" s="10" t="s">
        <v>543</v>
      </c>
      <c r="D224" s="15" t="s">
        <v>527</v>
      </c>
      <c r="E224" s="10" t="s">
        <v>360</v>
      </c>
      <c r="F224" s="10">
        <v>635552001</v>
      </c>
      <c r="G224" s="10" t="s">
        <v>461</v>
      </c>
      <c r="H224" s="10" t="s">
        <v>8</v>
      </c>
      <c r="I224" s="10" t="s">
        <v>419</v>
      </c>
      <c r="J224" s="10" t="s">
        <v>462</v>
      </c>
      <c r="K224" s="10">
        <v>8</v>
      </c>
      <c r="L224" s="10">
        <v>8</v>
      </c>
      <c r="M224" s="10">
        <v>0</v>
      </c>
    </row>
    <row r="225" spans="2:13" x14ac:dyDescent="0.25">
      <c r="B225" s="10">
        <v>30</v>
      </c>
      <c r="C225" s="10" t="s">
        <v>543</v>
      </c>
      <c r="D225" s="15" t="s">
        <v>527</v>
      </c>
      <c r="E225" s="10" t="s">
        <v>360</v>
      </c>
      <c r="F225" s="10">
        <v>63225001</v>
      </c>
      <c r="G225" s="10" t="s">
        <v>413</v>
      </c>
      <c r="H225" s="10" t="s">
        <v>8</v>
      </c>
      <c r="I225" s="10" t="s">
        <v>419</v>
      </c>
      <c r="J225" s="10" t="s">
        <v>414</v>
      </c>
      <c r="K225" s="10">
        <v>2</v>
      </c>
      <c r="L225" s="10">
        <v>4</v>
      </c>
      <c r="M225" s="10">
        <v>4</v>
      </c>
    </row>
    <row r="226" spans="2:13" x14ac:dyDescent="0.25">
      <c r="B226" s="10">
        <v>31</v>
      </c>
      <c r="C226" s="10" t="s">
        <v>543</v>
      </c>
      <c r="D226" s="15" t="s">
        <v>527</v>
      </c>
      <c r="E226" s="10" t="s">
        <v>360</v>
      </c>
      <c r="F226" s="10">
        <v>631013115</v>
      </c>
      <c r="G226" s="10" t="s">
        <v>415</v>
      </c>
      <c r="H226" s="10" t="s">
        <v>8</v>
      </c>
      <c r="I226" s="10" t="s">
        <v>419</v>
      </c>
      <c r="J226" s="10" t="s">
        <v>416</v>
      </c>
      <c r="K226" s="10">
        <v>4</v>
      </c>
      <c r="L226" s="10">
        <v>4</v>
      </c>
      <c r="M226" s="10">
        <v>0</v>
      </c>
    </row>
    <row r="227" spans="2:13" x14ac:dyDescent="0.25">
      <c r="B227" s="10">
        <v>32</v>
      </c>
      <c r="C227" s="10" t="s">
        <v>543</v>
      </c>
      <c r="D227" s="15" t="s">
        <v>527</v>
      </c>
      <c r="E227" s="10" t="s">
        <v>360</v>
      </c>
      <c r="F227" s="10">
        <v>630929115</v>
      </c>
      <c r="G227" s="10" t="s">
        <v>377</v>
      </c>
      <c r="H227" s="10" t="s">
        <v>8</v>
      </c>
      <c r="I227" s="10" t="s">
        <v>372</v>
      </c>
      <c r="J227" s="10" t="s">
        <v>378</v>
      </c>
      <c r="K227" s="10">
        <v>4</v>
      </c>
      <c r="L227" s="10">
        <v>4</v>
      </c>
      <c r="M227" s="10">
        <v>4</v>
      </c>
    </row>
    <row r="228" spans="2:13" x14ac:dyDescent="0.25">
      <c r="B228" s="10">
        <v>33</v>
      </c>
      <c r="C228" s="10" t="s">
        <v>543</v>
      </c>
      <c r="D228" s="15" t="s">
        <v>527</v>
      </c>
      <c r="E228" s="10" t="s">
        <v>360</v>
      </c>
      <c r="F228" s="10">
        <v>632046115</v>
      </c>
      <c r="G228" s="10" t="s">
        <v>379</v>
      </c>
      <c r="H228" s="10" t="s">
        <v>8</v>
      </c>
      <c r="I228" s="10" t="s">
        <v>478</v>
      </c>
      <c r="J228" s="10" t="s">
        <v>380</v>
      </c>
      <c r="K228" s="10">
        <v>6</v>
      </c>
      <c r="L228" s="10">
        <v>8</v>
      </c>
      <c r="M228" s="10">
        <v>0</v>
      </c>
    </row>
    <row r="229" spans="2:13" x14ac:dyDescent="0.25">
      <c r="B229" s="10">
        <v>34</v>
      </c>
      <c r="C229" s="10" t="s">
        <v>543</v>
      </c>
      <c r="D229" s="15" t="s">
        <v>527</v>
      </c>
      <c r="E229" s="10" t="s">
        <v>360</v>
      </c>
      <c r="F229" s="10">
        <v>634998115</v>
      </c>
      <c r="G229" s="10" t="s">
        <v>401</v>
      </c>
      <c r="H229" s="10" t="s">
        <v>8</v>
      </c>
      <c r="I229" s="10" t="s">
        <v>478</v>
      </c>
      <c r="J229" s="10" t="s">
        <v>402</v>
      </c>
      <c r="K229" s="10">
        <v>8</v>
      </c>
      <c r="L229" s="10">
        <v>8</v>
      </c>
      <c r="M229" s="10">
        <v>6</v>
      </c>
    </row>
    <row r="230" spans="2:13" x14ac:dyDescent="0.25">
      <c r="B230" s="10">
        <v>35</v>
      </c>
      <c r="C230" s="10" t="s">
        <v>543</v>
      </c>
      <c r="D230" s="15" t="s">
        <v>527</v>
      </c>
      <c r="E230" s="10" t="s">
        <v>360</v>
      </c>
      <c r="F230" s="10">
        <v>634065115</v>
      </c>
      <c r="G230" s="10" t="s">
        <v>403</v>
      </c>
      <c r="H230" s="10" t="s">
        <v>8</v>
      </c>
      <c r="I230" s="10" t="s">
        <v>478</v>
      </c>
      <c r="J230" s="10" t="s">
        <v>404</v>
      </c>
      <c r="K230" s="10">
        <v>12</v>
      </c>
      <c r="L230" s="10">
        <v>6</v>
      </c>
      <c r="M230" s="10">
        <v>0</v>
      </c>
    </row>
    <row r="231" spans="2:13" x14ac:dyDescent="0.25">
      <c r="B231" s="10">
        <v>36</v>
      </c>
      <c r="C231" s="10" t="s">
        <v>543</v>
      </c>
      <c r="D231" s="15" t="s">
        <v>527</v>
      </c>
      <c r="E231" s="10" t="s">
        <v>360</v>
      </c>
      <c r="F231" s="10">
        <v>635504</v>
      </c>
      <c r="G231" s="10" t="s">
        <v>550</v>
      </c>
      <c r="H231" s="10" t="s">
        <v>8</v>
      </c>
      <c r="I231" s="10" t="s">
        <v>419</v>
      </c>
      <c r="J231" s="10" t="s">
        <v>551</v>
      </c>
      <c r="K231" s="10">
        <v>6</v>
      </c>
      <c r="L231" s="10">
        <v>6</v>
      </c>
      <c r="M231" s="10">
        <v>0</v>
      </c>
    </row>
    <row r="232" spans="2:13" x14ac:dyDescent="0.25">
      <c r="B232" s="10">
        <v>37</v>
      </c>
      <c r="C232" s="10" t="s">
        <v>543</v>
      </c>
      <c r="D232" s="15" t="s">
        <v>527</v>
      </c>
      <c r="E232" s="10" t="s">
        <v>360</v>
      </c>
      <c r="F232" s="10">
        <v>632052</v>
      </c>
      <c r="G232" s="10" t="s">
        <v>552</v>
      </c>
      <c r="H232" s="10" t="s">
        <v>8</v>
      </c>
      <c r="I232" s="10" t="s">
        <v>419</v>
      </c>
      <c r="J232" s="10" t="s">
        <v>553</v>
      </c>
      <c r="K232" s="10">
        <v>6</v>
      </c>
      <c r="L232" s="10">
        <v>6</v>
      </c>
      <c r="M232" s="10">
        <v>0</v>
      </c>
    </row>
    <row r="233" spans="2:13" x14ac:dyDescent="0.25">
      <c r="B233" s="10">
        <v>38</v>
      </c>
      <c r="C233" s="10" t="s">
        <v>543</v>
      </c>
      <c r="D233" s="15" t="s">
        <v>527</v>
      </c>
      <c r="E233" s="10" t="s">
        <v>360</v>
      </c>
      <c r="F233" s="10">
        <v>632038</v>
      </c>
      <c r="G233" s="10" t="s">
        <v>554</v>
      </c>
      <c r="H233" s="10" t="s">
        <v>8</v>
      </c>
      <c r="I233" s="10" t="s">
        <v>478</v>
      </c>
      <c r="J233" s="10" t="s">
        <v>555</v>
      </c>
      <c r="K233" s="10">
        <v>12</v>
      </c>
      <c r="L233" s="10">
        <v>6</v>
      </c>
      <c r="M233" s="10">
        <v>0</v>
      </c>
    </row>
    <row r="234" spans="2:13" x14ac:dyDescent="0.25">
      <c r="B234" s="10">
        <v>39</v>
      </c>
      <c r="C234" s="10" t="s">
        <v>543</v>
      </c>
      <c r="D234" s="15" t="s">
        <v>527</v>
      </c>
      <c r="E234" s="10" t="s">
        <v>360</v>
      </c>
      <c r="F234" s="10">
        <v>630969</v>
      </c>
      <c r="G234" s="10" t="s">
        <v>662</v>
      </c>
      <c r="H234" s="10" t="s">
        <v>8</v>
      </c>
      <c r="I234" s="10" t="s">
        <v>382</v>
      </c>
      <c r="J234" s="10" t="s">
        <v>674</v>
      </c>
      <c r="K234" s="10">
        <v>4</v>
      </c>
      <c r="L234" s="10">
        <v>8</v>
      </c>
      <c r="M234" s="10">
        <v>4</v>
      </c>
    </row>
    <row r="235" spans="2:13" x14ac:dyDescent="0.25">
      <c r="B235" s="10">
        <v>40</v>
      </c>
      <c r="C235" s="10" t="s">
        <v>543</v>
      </c>
      <c r="D235" s="15" t="s">
        <v>527</v>
      </c>
      <c r="E235" s="10" t="s">
        <v>360</v>
      </c>
      <c r="F235" s="10">
        <v>631939</v>
      </c>
      <c r="G235" s="10" t="s">
        <v>556</v>
      </c>
      <c r="H235" s="10" t="s">
        <v>8</v>
      </c>
      <c r="I235" s="10" t="s">
        <v>382</v>
      </c>
      <c r="J235" s="10" t="s">
        <v>557</v>
      </c>
      <c r="K235" s="10">
        <v>4</v>
      </c>
      <c r="L235" s="10">
        <v>4</v>
      </c>
      <c r="M235" s="10">
        <v>4</v>
      </c>
    </row>
    <row r="236" spans="2:13" x14ac:dyDescent="0.25">
      <c r="B236" s="10">
        <v>1</v>
      </c>
      <c r="C236" s="10" t="s">
        <v>543</v>
      </c>
      <c r="D236" s="15" t="s">
        <v>527</v>
      </c>
      <c r="E236" s="10" t="s">
        <v>532</v>
      </c>
      <c r="F236" s="10">
        <v>632130</v>
      </c>
      <c r="G236" s="10" t="s">
        <v>623</v>
      </c>
      <c r="H236" s="10" t="s">
        <v>8</v>
      </c>
      <c r="I236" s="10" t="s">
        <v>675</v>
      </c>
      <c r="J236" s="10" t="s">
        <v>624</v>
      </c>
      <c r="K236" s="10">
        <v>6</v>
      </c>
      <c r="L236" s="10">
        <v>4</v>
      </c>
      <c r="M236" s="10">
        <v>2</v>
      </c>
    </row>
    <row r="237" spans="2:13" x14ac:dyDescent="0.25">
      <c r="B237" s="10">
        <v>2</v>
      </c>
      <c r="C237" s="10" t="s">
        <v>543</v>
      </c>
      <c r="D237" s="15" t="s">
        <v>527</v>
      </c>
      <c r="E237" s="10" t="s">
        <v>532</v>
      </c>
      <c r="F237" s="10">
        <v>632133</v>
      </c>
      <c r="G237" s="10" t="s">
        <v>625</v>
      </c>
      <c r="H237" s="10" t="s">
        <v>8</v>
      </c>
      <c r="I237" s="10" t="s">
        <v>675</v>
      </c>
      <c r="J237" s="10" t="s">
        <v>626</v>
      </c>
      <c r="K237" s="10">
        <v>4</v>
      </c>
      <c r="L237" s="10">
        <v>4</v>
      </c>
      <c r="M237" s="10">
        <v>0</v>
      </c>
    </row>
    <row r="238" spans="2:13" ht="22.5" x14ac:dyDescent="0.25">
      <c r="B238" s="10">
        <v>1</v>
      </c>
      <c r="C238" s="10" t="s">
        <v>543</v>
      </c>
      <c r="D238" s="15" t="s">
        <v>527</v>
      </c>
      <c r="E238" s="10" t="s">
        <v>536</v>
      </c>
      <c r="F238" s="10">
        <v>632194</v>
      </c>
      <c r="G238" s="10" t="s">
        <v>663</v>
      </c>
      <c r="H238" s="10" t="s">
        <v>8</v>
      </c>
      <c r="I238" s="10" t="s">
        <v>675</v>
      </c>
      <c r="J238" s="10" t="s">
        <v>639</v>
      </c>
      <c r="K238" s="10">
        <v>6</v>
      </c>
      <c r="L238" s="10">
        <v>4</v>
      </c>
      <c r="M238" s="10">
        <v>2</v>
      </c>
    </row>
    <row r="239" spans="2:13" x14ac:dyDescent="0.25">
      <c r="B239" s="10">
        <v>1</v>
      </c>
      <c r="C239" s="10" t="s">
        <v>543</v>
      </c>
      <c r="D239" s="15" t="s">
        <v>527</v>
      </c>
      <c r="E239" s="10" t="s">
        <v>540</v>
      </c>
      <c r="F239" s="10">
        <v>632299</v>
      </c>
      <c r="G239" s="10" t="s">
        <v>664</v>
      </c>
      <c r="H239" s="10" t="s">
        <v>8</v>
      </c>
      <c r="I239" s="10" t="s">
        <v>675</v>
      </c>
      <c r="J239" s="10" t="s">
        <v>655</v>
      </c>
      <c r="K239" s="10">
        <v>4</v>
      </c>
      <c r="L239" s="10">
        <v>4</v>
      </c>
      <c r="M239" s="10">
        <v>0</v>
      </c>
    </row>
    <row r="240" spans="2:13" ht="22.5" x14ac:dyDescent="0.25">
      <c r="B240" s="10">
        <v>1</v>
      </c>
      <c r="C240" s="10" t="s">
        <v>543</v>
      </c>
      <c r="D240" s="15" t="s">
        <v>527</v>
      </c>
      <c r="E240" s="10" t="s">
        <v>531</v>
      </c>
      <c r="F240" s="10">
        <v>632115</v>
      </c>
      <c r="G240" s="10" t="s">
        <v>613</v>
      </c>
      <c r="H240" s="10" t="s">
        <v>8</v>
      </c>
      <c r="I240" s="10" t="s">
        <v>675</v>
      </c>
      <c r="J240" s="10" t="s">
        <v>614</v>
      </c>
      <c r="K240" s="10">
        <v>6</v>
      </c>
      <c r="L240" s="10">
        <v>6</v>
      </c>
      <c r="M240" s="10">
        <v>2</v>
      </c>
    </row>
    <row r="241" spans="2:13" x14ac:dyDescent="0.25">
      <c r="B241" s="10">
        <v>2</v>
      </c>
      <c r="C241" s="10" t="s">
        <v>543</v>
      </c>
      <c r="D241" s="15" t="s">
        <v>527</v>
      </c>
      <c r="E241" s="10" t="s">
        <v>531</v>
      </c>
      <c r="F241" s="10">
        <v>632108</v>
      </c>
      <c r="G241" s="10" t="s">
        <v>615</v>
      </c>
      <c r="H241" s="10" t="s">
        <v>8</v>
      </c>
      <c r="I241" s="10" t="s">
        <v>675</v>
      </c>
      <c r="J241" s="10" t="s">
        <v>616</v>
      </c>
      <c r="K241" s="10">
        <v>8</v>
      </c>
      <c r="L241" s="10">
        <v>6</v>
      </c>
      <c r="M241" s="10">
        <v>0</v>
      </c>
    </row>
    <row r="242" spans="2:13" x14ac:dyDescent="0.25">
      <c r="B242" s="10">
        <v>3</v>
      </c>
      <c r="C242" s="10" t="s">
        <v>543</v>
      </c>
      <c r="D242" s="15" t="s">
        <v>527</v>
      </c>
      <c r="E242" s="10" t="s">
        <v>531</v>
      </c>
      <c r="F242" s="10">
        <v>634488</v>
      </c>
      <c r="G242" s="10" t="s">
        <v>617</v>
      </c>
      <c r="H242" s="10" t="s">
        <v>8</v>
      </c>
      <c r="I242" s="10" t="s">
        <v>675</v>
      </c>
      <c r="J242" s="10" t="s">
        <v>618</v>
      </c>
      <c r="K242" s="10">
        <v>8</v>
      </c>
      <c r="L242" s="10">
        <v>8</v>
      </c>
      <c r="M242" s="10">
        <v>4</v>
      </c>
    </row>
    <row r="243" spans="2:13" x14ac:dyDescent="0.25">
      <c r="B243" s="10">
        <v>1</v>
      </c>
      <c r="C243" s="10" t="s">
        <v>543</v>
      </c>
      <c r="D243" s="15" t="s">
        <v>527</v>
      </c>
      <c r="E243" s="10" t="s">
        <v>608</v>
      </c>
      <c r="F243" s="10">
        <v>632096</v>
      </c>
      <c r="G243" s="10" t="s">
        <v>609</v>
      </c>
      <c r="H243" s="10" t="s">
        <v>8</v>
      </c>
      <c r="I243" s="10" t="s">
        <v>675</v>
      </c>
      <c r="J243" s="10" t="s">
        <v>610</v>
      </c>
      <c r="K243" s="10">
        <v>4</v>
      </c>
      <c r="L243" s="10">
        <v>4</v>
      </c>
      <c r="M243" s="10">
        <v>2</v>
      </c>
    </row>
    <row r="244" spans="2:13" x14ac:dyDescent="0.25">
      <c r="B244" s="10">
        <v>1</v>
      </c>
      <c r="C244" s="10" t="s">
        <v>543</v>
      </c>
      <c r="D244" s="15" t="s">
        <v>527</v>
      </c>
      <c r="E244" s="10" t="s">
        <v>534</v>
      </c>
      <c r="F244" s="10">
        <v>632176</v>
      </c>
      <c r="G244" s="10" t="s">
        <v>632</v>
      </c>
      <c r="H244" s="10" t="s">
        <v>8</v>
      </c>
      <c r="I244" s="10" t="s">
        <v>675</v>
      </c>
      <c r="J244" s="10" t="s">
        <v>633</v>
      </c>
      <c r="K244" s="10">
        <v>2</v>
      </c>
      <c r="L244" s="10">
        <v>2</v>
      </c>
      <c r="M244" s="10">
        <v>1</v>
      </c>
    </row>
    <row r="245" spans="2:13" x14ac:dyDescent="0.25">
      <c r="B245" s="10">
        <v>1</v>
      </c>
      <c r="C245" s="10" t="s">
        <v>543</v>
      </c>
      <c r="D245" s="15" t="s">
        <v>527</v>
      </c>
      <c r="E245" s="10" t="s">
        <v>533</v>
      </c>
      <c r="F245" s="10">
        <v>634824</v>
      </c>
      <c r="G245" s="10" t="s">
        <v>665</v>
      </c>
      <c r="H245" s="10" t="s">
        <v>8</v>
      </c>
      <c r="I245" s="10" t="s">
        <v>675</v>
      </c>
      <c r="J245" s="10" t="s">
        <v>676</v>
      </c>
      <c r="K245" s="10">
        <v>8</v>
      </c>
      <c r="L245" s="10">
        <v>4</v>
      </c>
      <c r="M245" s="10">
        <v>0</v>
      </c>
    </row>
    <row r="246" spans="2:13" ht="22.5" x14ac:dyDescent="0.25">
      <c r="B246" s="10">
        <v>1</v>
      </c>
      <c r="C246" s="10" t="s">
        <v>543</v>
      </c>
      <c r="D246" s="15" t="s">
        <v>527</v>
      </c>
      <c r="E246" s="10" t="s">
        <v>538</v>
      </c>
      <c r="F246" s="10">
        <v>632242</v>
      </c>
      <c r="G246" s="10" t="s">
        <v>666</v>
      </c>
      <c r="H246" s="10" t="s">
        <v>8</v>
      </c>
      <c r="I246" s="10" t="s">
        <v>675</v>
      </c>
      <c r="J246" s="10" t="s">
        <v>648</v>
      </c>
      <c r="K246" s="10">
        <v>2</v>
      </c>
      <c r="L246" s="10">
        <v>2</v>
      </c>
      <c r="M246" s="10">
        <v>0</v>
      </c>
    </row>
    <row r="247" spans="2:13" ht="22.5" x14ac:dyDescent="0.25">
      <c r="B247" s="10">
        <v>2</v>
      </c>
      <c r="C247" s="10" t="s">
        <v>543</v>
      </c>
      <c r="D247" s="15" t="s">
        <v>527</v>
      </c>
      <c r="E247" s="10" t="s">
        <v>538</v>
      </c>
      <c r="F247" s="10">
        <v>632243</v>
      </c>
      <c r="G247" s="10" t="s">
        <v>667</v>
      </c>
      <c r="H247" s="10" t="s">
        <v>8</v>
      </c>
      <c r="I247" s="10" t="s">
        <v>675</v>
      </c>
      <c r="J247" s="10" t="s">
        <v>649</v>
      </c>
      <c r="K247" s="10">
        <v>6</v>
      </c>
      <c r="L247" s="10">
        <v>8</v>
      </c>
      <c r="M247" s="10">
        <v>6</v>
      </c>
    </row>
    <row r="248" spans="2:13" ht="22.5" x14ac:dyDescent="0.25">
      <c r="B248" s="10">
        <v>1</v>
      </c>
      <c r="C248" s="10" t="s">
        <v>543</v>
      </c>
      <c r="D248" s="15" t="s">
        <v>527</v>
      </c>
      <c r="E248" s="10" t="s">
        <v>539</v>
      </c>
      <c r="F248" s="10">
        <v>632255</v>
      </c>
      <c r="G248" s="10" t="s">
        <v>668</v>
      </c>
      <c r="H248" s="10" t="s">
        <v>8</v>
      </c>
      <c r="I248" s="10" t="s">
        <v>675</v>
      </c>
      <c r="J248" s="10" t="s">
        <v>652</v>
      </c>
      <c r="K248" s="10">
        <v>8</v>
      </c>
      <c r="L248" s="10">
        <v>10</v>
      </c>
      <c r="M248" s="10">
        <v>2</v>
      </c>
    </row>
    <row r="249" spans="2:13" ht="22.5" x14ac:dyDescent="0.25">
      <c r="B249" s="10">
        <v>2</v>
      </c>
      <c r="C249" s="10" t="s">
        <v>543</v>
      </c>
      <c r="D249" s="15" t="s">
        <v>527</v>
      </c>
      <c r="E249" s="10" t="s">
        <v>539</v>
      </c>
      <c r="F249" s="10">
        <v>635831</v>
      </c>
      <c r="G249" s="10" t="s">
        <v>653</v>
      </c>
      <c r="H249" s="10" t="s">
        <v>8</v>
      </c>
      <c r="I249" s="10" t="s">
        <v>675</v>
      </c>
      <c r="J249" s="10" t="s">
        <v>654</v>
      </c>
      <c r="K249" s="10">
        <v>4</v>
      </c>
      <c r="L249" s="10">
        <v>6</v>
      </c>
      <c r="M249" s="10">
        <v>2</v>
      </c>
    </row>
    <row r="250" spans="2:13" x14ac:dyDescent="0.25">
      <c r="B250" s="10">
        <v>1</v>
      </c>
      <c r="C250" s="10" t="s">
        <v>543</v>
      </c>
      <c r="D250" s="15" t="s">
        <v>527</v>
      </c>
      <c r="E250" s="10" t="s">
        <v>537</v>
      </c>
      <c r="F250" s="10">
        <v>632231</v>
      </c>
      <c r="G250" s="10" t="s">
        <v>669</v>
      </c>
      <c r="H250" s="10" t="s">
        <v>8</v>
      </c>
      <c r="I250" s="10" t="s">
        <v>675</v>
      </c>
      <c r="J250" s="10" t="s">
        <v>644</v>
      </c>
      <c r="K250" s="10">
        <v>8</v>
      </c>
      <c r="L250" s="10">
        <v>8</v>
      </c>
      <c r="M250" s="10">
        <v>0</v>
      </c>
    </row>
    <row r="251" spans="2:13" x14ac:dyDescent="0.25">
      <c r="B251" s="10">
        <v>1</v>
      </c>
      <c r="C251" s="10" t="s">
        <v>543</v>
      </c>
      <c r="D251" s="15" t="s">
        <v>527</v>
      </c>
      <c r="E251" s="10" t="s">
        <v>533</v>
      </c>
      <c r="F251" s="10">
        <v>632137</v>
      </c>
      <c r="G251" s="10" t="s">
        <v>670</v>
      </c>
      <c r="H251" s="10" t="s">
        <v>8</v>
      </c>
      <c r="I251" s="10" t="s">
        <v>675</v>
      </c>
      <c r="J251" s="10" t="s">
        <v>677</v>
      </c>
      <c r="K251" s="10">
        <v>8</v>
      </c>
      <c r="L251" s="10">
        <v>10</v>
      </c>
      <c r="M251" s="10">
        <v>0</v>
      </c>
    </row>
    <row r="252" spans="2:13" ht="22.5" x14ac:dyDescent="0.25">
      <c r="B252" s="10">
        <v>1</v>
      </c>
      <c r="C252" s="10" t="s">
        <v>543</v>
      </c>
      <c r="D252" s="15" t="s">
        <v>527</v>
      </c>
      <c r="E252" s="10" t="s">
        <v>634</v>
      </c>
      <c r="F252" s="10">
        <v>635765</v>
      </c>
      <c r="G252" s="10" t="s">
        <v>635</v>
      </c>
      <c r="H252" s="10" t="s">
        <v>8</v>
      </c>
      <c r="I252" s="10" t="s">
        <v>675</v>
      </c>
      <c r="J252" s="10" t="s">
        <v>636</v>
      </c>
      <c r="K252" s="10">
        <v>8</v>
      </c>
      <c r="L252" s="10">
        <v>8</v>
      </c>
      <c r="M252" s="10">
        <v>0</v>
      </c>
    </row>
    <row r="253" spans="2:13" ht="22.5" x14ac:dyDescent="0.25">
      <c r="B253" s="10">
        <v>2</v>
      </c>
      <c r="C253" s="10" t="s">
        <v>543</v>
      </c>
      <c r="D253" s="15" t="s">
        <v>527</v>
      </c>
      <c r="E253" s="10" t="s">
        <v>634</v>
      </c>
      <c r="F253" s="10">
        <v>634058</v>
      </c>
      <c r="G253" s="10" t="s">
        <v>671</v>
      </c>
      <c r="H253" s="10" t="s">
        <v>8</v>
      </c>
      <c r="I253" s="10" t="s">
        <v>675</v>
      </c>
      <c r="J253" s="10" t="s">
        <v>678</v>
      </c>
      <c r="K253" s="10">
        <v>4</v>
      </c>
      <c r="L253" s="10">
        <v>4</v>
      </c>
      <c r="M253" s="10">
        <v>0</v>
      </c>
    </row>
    <row r="254" spans="2:13" x14ac:dyDescent="0.25">
      <c r="B254" s="10">
        <v>1</v>
      </c>
      <c r="C254" s="10" t="s">
        <v>543</v>
      </c>
      <c r="D254" s="15" t="s">
        <v>527</v>
      </c>
      <c r="E254" s="10" t="s">
        <v>533</v>
      </c>
      <c r="F254" s="10">
        <v>633843</v>
      </c>
      <c r="G254" s="10" t="s">
        <v>628</v>
      </c>
      <c r="H254" s="10" t="s">
        <v>8</v>
      </c>
      <c r="I254" s="10" t="s">
        <v>675</v>
      </c>
      <c r="J254" s="10" t="s">
        <v>629</v>
      </c>
      <c r="K254" s="10">
        <v>8</v>
      </c>
      <c r="L254" s="10">
        <v>4</v>
      </c>
      <c r="M254" s="10">
        <v>4</v>
      </c>
    </row>
    <row r="255" spans="2:13" ht="22.5" x14ac:dyDescent="0.25">
      <c r="B255" s="10">
        <v>8</v>
      </c>
      <c r="C255" s="10" t="s">
        <v>542</v>
      </c>
      <c r="D255" s="15" t="s">
        <v>527</v>
      </c>
      <c r="E255" s="10" t="s">
        <v>114</v>
      </c>
      <c r="F255" s="10">
        <v>633322</v>
      </c>
      <c r="G255" s="10" t="s">
        <v>683</v>
      </c>
      <c r="H255" s="10" t="s">
        <v>236</v>
      </c>
      <c r="I255" s="10" t="s">
        <v>419</v>
      </c>
      <c r="J255" s="10" t="s">
        <v>684</v>
      </c>
      <c r="K255" s="10">
        <v>3</v>
      </c>
      <c r="L255" s="10">
        <v>3</v>
      </c>
      <c r="M255" s="10">
        <v>0</v>
      </c>
    </row>
    <row r="256" spans="2:13" x14ac:dyDescent="0.25">
      <c r="B256" s="10">
        <v>9</v>
      </c>
      <c r="C256" s="10" t="s">
        <v>542</v>
      </c>
      <c r="D256" s="15" t="s">
        <v>527</v>
      </c>
      <c r="E256" s="10" t="s">
        <v>114</v>
      </c>
      <c r="F256" s="10">
        <v>633313</v>
      </c>
      <c r="G256" s="10" t="s">
        <v>685</v>
      </c>
      <c r="H256" s="10" t="s">
        <v>236</v>
      </c>
      <c r="I256" s="10" t="s">
        <v>419</v>
      </c>
      <c r="J256" s="10" t="s">
        <v>686</v>
      </c>
      <c r="K256" s="10">
        <v>2</v>
      </c>
      <c r="L256" s="10">
        <v>2</v>
      </c>
      <c r="M256" s="10">
        <v>0</v>
      </c>
    </row>
    <row r="257" spans="2:13" x14ac:dyDescent="0.25">
      <c r="B257" s="10">
        <v>1</v>
      </c>
      <c r="C257" s="10" t="s">
        <v>543</v>
      </c>
      <c r="D257" s="15" t="s">
        <v>573</v>
      </c>
      <c r="E257" s="10" t="s">
        <v>360</v>
      </c>
      <c r="F257" s="10">
        <v>635458001</v>
      </c>
      <c r="G257" s="10" t="s">
        <v>574</v>
      </c>
      <c r="H257" s="10" t="s">
        <v>491</v>
      </c>
      <c r="I257" s="10" t="s">
        <v>471</v>
      </c>
      <c r="J257" s="10" t="s">
        <v>575</v>
      </c>
      <c r="K257" s="10">
        <v>10</v>
      </c>
      <c r="L257" s="10">
        <v>10</v>
      </c>
      <c r="M257" s="10">
        <v>4</v>
      </c>
    </row>
    <row r="258" spans="2:13" ht="22.5" x14ac:dyDescent="0.25">
      <c r="B258" s="10">
        <v>2</v>
      </c>
      <c r="C258" s="10" t="s">
        <v>543</v>
      </c>
      <c r="D258" s="15" t="s">
        <v>573</v>
      </c>
      <c r="E258" s="10" t="s">
        <v>360</v>
      </c>
      <c r="F258" s="10">
        <v>631931115</v>
      </c>
      <c r="G258" s="10" t="s">
        <v>576</v>
      </c>
      <c r="H258" s="10" t="s">
        <v>228</v>
      </c>
      <c r="I258" s="10" t="s">
        <v>679</v>
      </c>
      <c r="J258" s="10" t="s">
        <v>577</v>
      </c>
      <c r="K258" s="10">
        <v>2</v>
      </c>
      <c r="L258" s="10">
        <v>2</v>
      </c>
      <c r="M258" s="10">
        <v>2</v>
      </c>
    </row>
    <row r="259" spans="2:13" x14ac:dyDescent="0.25">
      <c r="B259" s="10">
        <v>3</v>
      </c>
      <c r="C259" s="10" t="s">
        <v>543</v>
      </c>
      <c r="D259" s="15" t="s">
        <v>573</v>
      </c>
      <c r="E259" s="10" t="s">
        <v>360</v>
      </c>
      <c r="F259" s="10">
        <v>635937115</v>
      </c>
      <c r="G259" s="10" t="s">
        <v>581</v>
      </c>
      <c r="H259" s="10" t="s">
        <v>579</v>
      </c>
      <c r="I259" s="10" t="s">
        <v>474</v>
      </c>
      <c r="J259" s="10" t="s">
        <v>582</v>
      </c>
      <c r="K259" s="10">
        <v>6</v>
      </c>
      <c r="L259" s="10">
        <v>6</v>
      </c>
      <c r="M259" s="10">
        <v>6</v>
      </c>
    </row>
    <row r="260" spans="2:13" ht="22.5" x14ac:dyDescent="0.25">
      <c r="B260" s="10">
        <v>4</v>
      </c>
      <c r="C260" s="10" t="s">
        <v>543</v>
      </c>
      <c r="D260" s="15" t="s">
        <v>573</v>
      </c>
      <c r="E260" s="10" t="s">
        <v>360</v>
      </c>
      <c r="F260" s="10">
        <v>63206115</v>
      </c>
      <c r="G260" s="10" t="s">
        <v>578</v>
      </c>
      <c r="H260" s="10" t="s">
        <v>579</v>
      </c>
      <c r="I260" s="10" t="s">
        <v>473</v>
      </c>
      <c r="J260" s="10" t="s">
        <v>580</v>
      </c>
      <c r="K260" s="10">
        <v>4</v>
      </c>
      <c r="L260" s="10">
        <v>8</v>
      </c>
      <c r="M260" s="10">
        <v>0</v>
      </c>
    </row>
    <row r="261" spans="2:13" x14ac:dyDescent="0.25">
      <c r="B261" s="10">
        <v>5</v>
      </c>
      <c r="C261" s="10" t="s">
        <v>543</v>
      </c>
      <c r="D261" s="15" t="s">
        <v>573</v>
      </c>
      <c r="E261" s="10" t="s">
        <v>360</v>
      </c>
      <c r="F261" s="10">
        <v>630914</v>
      </c>
      <c r="G261" s="10" t="s">
        <v>583</v>
      </c>
      <c r="H261" s="10" t="s">
        <v>228</v>
      </c>
      <c r="I261" s="10" t="s">
        <v>679</v>
      </c>
      <c r="J261" s="10" t="s">
        <v>584</v>
      </c>
      <c r="K261" s="10">
        <v>4</v>
      </c>
      <c r="L261" s="10">
        <v>5</v>
      </c>
      <c r="M261" s="10">
        <v>2</v>
      </c>
    </row>
    <row r="262" spans="2:13" x14ac:dyDescent="0.25">
      <c r="B262" s="10">
        <v>1</v>
      </c>
      <c r="C262" s="10" t="s">
        <v>543</v>
      </c>
      <c r="D262" s="15" t="s">
        <v>330</v>
      </c>
      <c r="E262" s="10" t="s">
        <v>360</v>
      </c>
      <c r="F262" s="10">
        <v>631043115</v>
      </c>
      <c r="G262" s="10" t="s">
        <v>439</v>
      </c>
      <c r="H262" s="10" t="s">
        <v>251</v>
      </c>
      <c r="I262" s="10" t="s">
        <v>382</v>
      </c>
      <c r="J262" s="10" t="s">
        <v>585</v>
      </c>
      <c r="K262" s="10">
        <v>4</v>
      </c>
      <c r="L262" s="10">
        <v>12</v>
      </c>
      <c r="M262" s="10">
        <v>8</v>
      </c>
    </row>
    <row r="263" spans="2:13" x14ac:dyDescent="0.25">
      <c r="B263" s="10">
        <v>2</v>
      </c>
      <c r="C263" s="10" t="s">
        <v>543</v>
      </c>
      <c r="D263" s="15" t="s">
        <v>330</v>
      </c>
      <c r="E263" s="10" t="s">
        <v>360</v>
      </c>
      <c r="F263" s="10">
        <v>630932115</v>
      </c>
      <c r="G263" s="10" t="s">
        <v>438</v>
      </c>
      <c r="H263" s="10" t="s">
        <v>251</v>
      </c>
      <c r="I263" s="10" t="s">
        <v>372</v>
      </c>
      <c r="J263" s="10" t="s">
        <v>586</v>
      </c>
      <c r="K263" s="10">
        <v>4</v>
      </c>
      <c r="L263" s="10">
        <v>8</v>
      </c>
      <c r="M263" s="10">
        <v>4</v>
      </c>
    </row>
    <row r="264" spans="2:13" x14ac:dyDescent="0.25">
      <c r="B264" s="10">
        <v>3</v>
      </c>
      <c r="C264" s="10" t="s">
        <v>543</v>
      </c>
      <c r="D264" s="15" t="s">
        <v>330</v>
      </c>
      <c r="E264" s="10" t="s">
        <v>360</v>
      </c>
      <c r="F264" s="10">
        <v>632062115</v>
      </c>
      <c r="G264" s="10" t="s">
        <v>435</v>
      </c>
      <c r="H264" s="10" t="s">
        <v>251</v>
      </c>
      <c r="I264" s="10" t="s">
        <v>372</v>
      </c>
      <c r="J264" s="10" t="s">
        <v>587</v>
      </c>
      <c r="K264" s="10">
        <v>4</v>
      </c>
      <c r="L264" s="10">
        <v>8</v>
      </c>
      <c r="M264" s="10">
        <v>4</v>
      </c>
    </row>
    <row r="265" spans="2:13" x14ac:dyDescent="0.25">
      <c r="B265" s="10">
        <v>4</v>
      </c>
      <c r="C265" s="10" t="s">
        <v>543</v>
      </c>
      <c r="D265" s="15" t="s">
        <v>330</v>
      </c>
      <c r="E265" s="10" t="s">
        <v>360</v>
      </c>
      <c r="F265" s="10">
        <v>630981115</v>
      </c>
      <c r="G265" s="10" t="s">
        <v>437</v>
      </c>
      <c r="H265" s="10" t="s">
        <v>251</v>
      </c>
      <c r="I265" s="10" t="s">
        <v>372</v>
      </c>
      <c r="J265" s="10" t="s">
        <v>588</v>
      </c>
      <c r="K265" s="10">
        <v>4</v>
      </c>
      <c r="L265" s="10">
        <v>8</v>
      </c>
      <c r="M265" s="10">
        <v>2</v>
      </c>
    </row>
    <row r="266" spans="2:13" x14ac:dyDescent="0.25">
      <c r="B266" s="10">
        <v>5</v>
      </c>
      <c r="C266" s="10" t="s">
        <v>543</v>
      </c>
      <c r="D266" s="15" t="s">
        <v>330</v>
      </c>
      <c r="E266" s="10" t="s">
        <v>360</v>
      </c>
      <c r="F266" s="10">
        <v>632029115</v>
      </c>
      <c r="G266" s="10" t="s">
        <v>589</v>
      </c>
      <c r="H266" s="10" t="s">
        <v>244</v>
      </c>
      <c r="I266" s="10" t="s">
        <v>372</v>
      </c>
      <c r="J266" s="10" t="s">
        <v>590</v>
      </c>
      <c r="K266" s="10">
        <v>2</v>
      </c>
      <c r="L266" s="10">
        <v>12</v>
      </c>
      <c r="M266" s="10">
        <v>2</v>
      </c>
    </row>
    <row r="267" spans="2:13" x14ac:dyDescent="0.25">
      <c r="B267" s="10">
        <v>6</v>
      </c>
      <c r="C267" s="10" t="s">
        <v>543</v>
      </c>
      <c r="D267" s="15" t="s">
        <v>330</v>
      </c>
      <c r="E267" s="10" t="s">
        <v>360</v>
      </c>
      <c r="F267" s="10">
        <v>631040115</v>
      </c>
      <c r="G267" s="10" t="s">
        <v>436</v>
      </c>
      <c r="H267" s="10" t="s">
        <v>251</v>
      </c>
      <c r="I267" s="10" t="s">
        <v>372</v>
      </c>
      <c r="J267" s="10" t="s">
        <v>591</v>
      </c>
      <c r="K267" s="10">
        <v>6</v>
      </c>
      <c r="L267" s="10">
        <v>8</v>
      </c>
      <c r="M267" s="10">
        <v>2</v>
      </c>
    </row>
    <row r="268" spans="2:13" x14ac:dyDescent="0.25">
      <c r="B268" s="10">
        <v>7</v>
      </c>
      <c r="C268" s="10" t="s">
        <v>543</v>
      </c>
      <c r="D268" s="15" t="s">
        <v>330</v>
      </c>
      <c r="E268" s="10" t="s">
        <v>360</v>
      </c>
      <c r="F268" s="10">
        <v>630931115</v>
      </c>
      <c r="G268" s="10" t="s">
        <v>592</v>
      </c>
      <c r="H268" s="10" t="s">
        <v>251</v>
      </c>
      <c r="I268" s="10" t="s">
        <v>393</v>
      </c>
      <c r="J268" s="10" t="s">
        <v>593</v>
      </c>
      <c r="K268" s="10">
        <v>6</v>
      </c>
      <c r="L268" s="10">
        <v>12</v>
      </c>
      <c r="M268" s="10">
        <v>6</v>
      </c>
    </row>
    <row r="269" spans="2:13" x14ac:dyDescent="0.25">
      <c r="B269" s="10">
        <v>8</v>
      </c>
      <c r="C269" s="10" t="s">
        <v>543</v>
      </c>
      <c r="D269" s="15" t="s">
        <v>330</v>
      </c>
      <c r="E269" s="10" t="s">
        <v>360</v>
      </c>
      <c r="F269" s="10">
        <v>631002115</v>
      </c>
      <c r="G269" s="10" t="s">
        <v>444</v>
      </c>
      <c r="H269" s="10" t="s">
        <v>266</v>
      </c>
      <c r="I269" s="10" t="s">
        <v>393</v>
      </c>
      <c r="J269" s="10" t="s">
        <v>594</v>
      </c>
      <c r="K269" s="10">
        <v>8</v>
      </c>
      <c r="L269" s="10">
        <v>10</v>
      </c>
      <c r="M269" s="10">
        <v>4</v>
      </c>
    </row>
    <row r="270" spans="2:13" x14ac:dyDescent="0.25">
      <c r="B270" s="10">
        <v>9</v>
      </c>
      <c r="C270" s="10" t="s">
        <v>543</v>
      </c>
      <c r="D270" s="15" t="s">
        <v>330</v>
      </c>
      <c r="E270" s="10" t="s">
        <v>360</v>
      </c>
      <c r="F270" s="10">
        <v>631039115</v>
      </c>
      <c r="G270" s="10" t="s">
        <v>595</v>
      </c>
      <c r="H270" s="10" t="s">
        <v>251</v>
      </c>
      <c r="I270" s="10" t="s">
        <v>393</v>
      </c>
      <c r="J270" s="10" t="s">
        <v>596</v>
      </c>
      <c r="K270" s="10">
        <v>8</v>
      </c>
      <c r="L270" s="10">
        <v>14</v>
      </c>
      <c r="M270" s="10">
        <v>10</v>
      </c>
    </row>
    <row r="271" spans="2:13" x14ac:dyDescent="0.25">
      <c r="B271" s="10">
        <v>10</v>
      </c>
      <c r="C271" s="10" t="s">
        <v>543</v>
      </c>
      <c r="D271" s="15" t="s">
        <v>330</v>
      </c>
      <c r="E271" s="10" t="s">
        <v>360</v>
      </c>
      <c r="F271" s="10">
        <v>632058115</v>
      </c>
      <c r="G271" s="10" t="s">
        <v>445</v>
      </c>
      <c r="H271" s="10" t="s">
        <v>251</v>
      </c>
      <c r="I271" s="10" t="s">
        <v>393</v>
      </c>
      <c r="J271" s="10" t="s">
        <v>597</v>
      </c>
      <c r="K271" s="10">
        <v>12</v>
      </c>
      <c r="L271" s="10">
        <v>12</v>
      </c>
      <c r="M271" s="10">
        <v>4</v>
      </c>
    </row>
    <row r="272" spans="2:13" x14ac:dyDescent="0.25">
      <c r="B272" s="10">
        <v>11</v>
      </c>
      <c r="C272" s="10" t="s">
        <v>543</v>
      </c>
      <c r="D272" s="15" t="s">
        <v>330</v>
      </c>
      <c r="E272" s="10" t="s">
        <v>360</v>
      </c>
      <c r="F272" s="10">
        <v>631047115</v>
      </c>
      <c r="G272" s="10" t="s">
        <v>441</v>
      </c>
      <c r="H272" s="10" t="s">
        <v>251</v>
      </c>
      <c r="I272" s="10" t="s">
        <v>393</v>
      </c>
      <c r="J272" s="10" t="s">
        <v>598</v>
      </c>
      <c r="K272" s="10">
        <v>6</v>
      </c>
      <c r="L272" s="10">
        <v>6</v>
      </c>
      <c r="M272" s="10">
        <v>6</v>
      </c>
    </row>
    <row r="273" spans="2:13" x14ac:dyDescent="0.25">
      <c r="B273" s="10">
        <v>12</v>
      </c>
      <c r="C273" s="10" t="s">
        <v>543</v>
      </c>
      <c r="D273" s="15" t="s">
        <v>330</v>
      </c>
      <c r="E273" s="10" t="s">
        <v>360</v>
      </c>
      <c r="F273" s="10">
        <v>631049115</v>
      </c>
      <c r="G273" s="10" t="s">
        <v>440</v>
      </c>
      <c r="H273" s="10" t="s">
        <v>251</v>
      </c>
      <c r="I273" s="10" t="s">
        <v>393</v>
      </c>
      <c r="J273" s="10" t="s">
        <v>599</v>
      </c>
      <c r="K273" s="10">
        <v>2</v>
      </c>
      <c r="L273" s="10">
        <v>4</v>
      </c>
      <c r="M273" s="10">
        <v>2</v>
      </c>
    </row>
    <row r="274" spans="2:13" x14ac:dyDescent="0.25">
      <c r="B274" s="10">
        <v>13</v>
      </c>
      <c r="C274" s="10" t="s">
        <v>543</v>
      </c>
      <c r="D274" s="15" t="s">
        <v>330</v>
      </c>
      <c r="E274" s="10" t="s">
        <v>360</v>
      </c>
      <c r="F274" s="10">
        <v>630896115</v>
      </c>
      <c r="G274" s="10" t="s">
        <v>443</v>
      </c>
      <c r="H274" s="10" t="s">
        <v>251</v>
      </c>
      <c r="I274" s="10" t="s">
        <v>393</v>
      </c>
      <c r="J274" s="10" t="s">
        <v>600</v>
      </c>
      <c r="K274" s="10">
        <v>4</v>
      </c>
      <c r="L274" s="10">
        <v>4</v>
      </c>
      <c r="M274" s="10">
        <v>4</v>
      </c>
    </row>
    <row r="275" spans="2:13" x14ac:dyDescent="0.25">
      <c r="B275" s="10">
        <v>14</v>
      </c>
      <c r="C275" s="10" t="s">
        <v>543</v>
      </c>
      <c r="D275" s="15" t="s">
        <v>330</v>
      </c>
      <c r="E275" s="10" t="s">
        <v>360</v>
      </c>
      <c r="F275" s="10">
        <v>631048115</v>
      </c>
      <c r="G275" s="10" t="s">
        <v>442</v>
      </c>
      <c r="H275" s="10" t="s">
        <v>251</v>
      </c>
      <c r="I275" s="10" t="s">
        <v>393</v>
      </c>
      <c r="J275" s="10" t="s">
        <v>601</v>
      </c>
      <c r="K275" s="10">
        <v>4</v>
      </c>
      <c r="L275" s="10">
        <v>8</v>
      </c>
      <c r="M275" s="10">
        <v>4</v>
      </c>
    </row>
    <row r="276" spans="2:13" x14ac:dyDescent="0.25">
      <c r="B276" s="10">
        <v>15</v>
      </c>
      <c r="C276" s="10" t="s">
        <v>543</v>
      </c>
      <c r="D276" s="15" t="s">
        <v>330</v>
      </c>
      <c r="E276" s="10" t="s">
        <v>360</v>
      </c>
      <c r="F276" s="10">
        <v>630877117</v>
      </c>
      <c r="G276" s="10" t="s">
        <v>449</v>
      </c>
      <c r="H276" s="10" t="s">
        <v>251</v>
      </c>
      <c r="I276" s="10" t="s">
        <v>419</v>
      </c>
      <c r="J276" s="10" t="s">
        <v>602</v>
      </c>
      <c r="K276" s="10">
        <v>10</v>
      </c>
      <c r="L276" s="10">
        <v>8</v>
      </c>
      <c r="M276" s="10">
        <v>6</v>
      </c>
    </row>
    <row r="277" spans="2:13" x14ac:dyDescent="0.25">
      <c r="B277" s="10">
        <v>16</v>
      </c>
      <c r="C277" s="10" t="s">
        <v>543</v>
      </c>
      <c r="D277" s="15" t="s">
        <v>330</v>
      </c>
      <c r="E277" s="10" t="s">
        <v>360</v>
      </c>
      <c r="F277" s="10">
        <v>630898115</v>
      </c>
      <c r="G277" s="10" t="s">
        <v>448</v>
      </c>
      <c r="H277" s="10" t="s">
        <v>251</v>
      </c>
      <c r="I277" s="10" t="s">
        <v>419</v>
      </c>
      <c r="J277" s="10" t="s">
        <v>603</v>
      </c>
      <c r="K277" s="10">
        <v>6</v>
      </c>
      <c r="L277" s="10">
        <v>10</v>
      </c>
      <c r="M277" s="10">
        <v>0</v>
      </c>
    </row>
    <row r="278" spans="2:13" x14ac:dyDescent="0.25">
      <c r="B278" s="10">
        <v>17</v>
      </c>
      <c r="C278" s="10" t="s">
        <v>543</v>
      </c>
      <c r="D278" s="15" t="s">
        <v>330</v>
      </c>
      <c r="E278" s="10" t="s">
        <v>360</v>
      </c>
      <c r="F278" s="10">
        <v>630897115</v>
      </c>
      <c r="G278" s="10" t="s">
        <v>446</v>
      </c>
      <c r="H278" s="10" t="s">
        <v>251</v>
      </c>
      <c r="I278" s="10" t="s">
        <v>419</v>
      </c>
      <c r="J278" s="10" t="s">
        <v>604</v>
      </c>
      <c r="K278" s="10">
        <v>4</v>
      </c>
      <c r="L278" s="10">
        <v>4</v>
      </c>
      <c r="M278" s="10">
        <v>4</v>
      </c>
    </row>
    <row r="279" spans="2:13" x14ac:dyDescent="0.25">
      <c r="B279" s="10">
        <v>18</v>
      </c>
      <c r="C279" s="10" t="s">
        <v>543</v>
      </c>
      <c r="D279" s="15" t="s">
        <v>330</v>
      </c>
      <c r="E279" s="10" t="s">
        <v>360</v>
      </c>
      <c r="F279" s="10">
        <v>631038115</v>
      </c>
      <c r="G279" s="10" t="s">
        <v>447</v>
      </c>
      <c r="H279" s="10" t="s">
        <v>251</v>
      </c>
      <c r="I279" s="10" t="s">
        <v>419</v>
      </c>
      <c r="J279" s="10" t="s">
        <v>605</v>
      </c>
      <c r="K279" s="10">
        <v>6</v>
      </c>
      <c r="L279" s="10">
        <v>6</v>
      </c>
      <c r="M279" s="10">
        <v>0</v>
      </c>
    </row>
    <row r="280" spans="2:13" x14ac:dyDescent="0.25">
      <c r="B280" s="10">
        <v>19</v>
      </c>
      <c r="C280" s="10" t="s">
        <v>543</v>
      </c>
      <c r="D280" s="15" t="s">
        <v>330</v>
      </c>
      <c r="E280" s="10" t="s">
        <v>360</v>
      </c>
      <c r="F280" s="10">
        <v>632057115</v>
      </c>
      <c r="G280" s="10" t="s">
        <v>450</v>
      </c>
      <c r="H280" s="10" t="s">
        <v>251</v>
      </c>
      <c r="I280" s="10" t="s">
        <v>419</v>
      </c>
      <c r="J280" s="10" t="s">
        <v>606</v>
      </c>
      <c r="K280" s="10">
        <v>4</v>
      </c>
      <c r="L280" s="10">
        <v>8</v>
      </c>
      <c r="M280" s="10">
        <v>4</v>
      </c>
    </row>
    <row r="281" spans="2:13" ht="22.5" x14ac:dyDescent="0.25">
      <c r="B281" s="10">
        <v>1</v>
      </c>
      <c r="C281" s="10" t="s">
        <v>543</v>
      </c>
      <c r="D281" s="15" t="s">
        <v>330</v>
      </c>
      <c r="E281" s="10" t="s">
        <v>529</v>
      </c>
      <c r="F281" s="10">
        <v>635868001</v>
      </c>
      <c r="G281" s="10" t="s">
        <v>607</v>
      </c>
      <c r="H281" s="10" t="s">
        <v>266</v>
      </c>
      <c r="I281" s="10" t="s">
        <v>493</v>
      </c>
      <c r="J281" s="10" t="s">
        <v>661</v>
      </c>
      <c r="K281" s="10">
        <v>6</v>
      </c>
      <c r="L281" s="10">
        <v>4</v>
      </c>
      <c r="M281" s="10">
        <v>2</v>
      </c>
    </row>
    <row r="282" spans="2:13" x14ac:dyDescent="0.25">
      <c r="B282" s="10">
        <v>1</v>
      </c>
      <c r="C282" s="10" t="s">
        <v>543</v>
      </c>
      <c r="D282" s="15" t="s">
        <v>330</v>
      </c>
      <c r="E282" s="10" t="s">
        <v>531</v>
      </c>
      <c r="F282" s="10">
        <v>632107255</v>
      </c>
      <c r="G282" s="10" t="s">
        <v>619</v>
      </c>
      <c r="H282" s="10" t="s">
        <v>251</v>
      </c>
      <c r="I282" s="10" t="s">
        <v>493</v>
      </c>
      <c r="J282" s="10" t="s">
        <v>620</v>
      </c>
      <c r="K282" s="10">
        <v>10</v>
      </c>
      <c r="L282" s="10">
        <v>6</v>
      </c>
      <c r="M282" s="10">
        <v>6</v>
      </c>
    </row>
    <row r="283" spans="2:13" x14ac:dyDescent="0.25">
      <c r="B283" s="10">
        <v>2</v>
      </c>
      <c r="C283" s="10" t="s">
        <v>543</v>
      </c>
      <c r="D283" s="15" t="s">
        <v>330</v>
      </c>
      <c r="E283" s="10" t="s">
        <v>531</v>
      </c>
      <c r="F283" s="10">
        <v>632110255</v>
      </c>
      <c r="G283" s="10" t="s">
        <v>621</v>
      </c>
      <c r="H283" s="10" t="s">
        <v>251</v>
      </c>
      <c r="I283" s="10" t="s">
        <v>493</v>
      </c>
      <c r="J283" s="10" t="s">
        <v>622</v>
      </c>
      <c r="K283" s="10">
        <v>4</v>
      </c>
      <c r="L283" s="10">
        <v>8</v>
      </c>
      <c r="M283" s="10">
        <v>4</v>
      </c>
    </row>
    <row r="284" spans="2:13" x14ac:dyDescent="0.25">
      <c r="B284" s="10">
        <v>1</v>
      </c>
      <c r="C284" s="10" t="s">
        <v>543</v>
      </c>
      <c r="D284" s="15" t="s">
        <v>330</v>
      </c>
      <c r="E284" s="10" t="s">
        <v>532</v>
      </c>
      <c r="F284" s="10">
        <v>632129255</v>
      </c>
      <c r="G284" s="10" t="s">
        <v>672</v>
      </c>
      <c r="H284" s="10" t="s">
        <v>251</v>
      </c>
      <c r="I284" s="10" t="s">
        <v>493</v>
      </c>
      <c r="J284" s="10" t="s">
        <v>682</v>
      </c>
      <c r="K284" s="10">
        <v>8</v>
      </c>
      <c r="L284" s="10">
        <v>5</v>
      </c>
      <c r="M284" s="10">
        <v>1</v>
      </c>
    </row>
    <row r="285" spans="2:13" x14ac:dyDescent="0.25">
      <c r="B285" s="10">
        <v>1</v>
      </c>
      <c r="C285" s="10" t="s">
        <v>543</v>
      </c>
      <c r="D285" s="15" t="s">
        <v>330</v>
      </c>
      <c r="E285" s="10" t="s">
        <v>533</v>
      </c>
      <c r="F285" s="10">
        <v>634519255</v>
      </c>
      <c r="G285" s="10" t="s">
        <v>630</v>
      </c>
      <c r="H285" s="10" t="s">
        <v>266</v>
      </c>
      <c r="I285" s="10" t="s">
        <v>493</v>
      </c>
      <c r="J285" s="10" t="s">
        <v>631</v>
      </c>
      <c r="K285" s="10">
        <v>8</v>
      </c>
      <c r="L285" s="10">
        <v>8</v>
      </c>
      <c r="M285" s="10">
        <v>8</v>
      </c>
    </row>
    <row r="286" spans="2:13" x14ac:dyDescent="0.25">
      <c r="B286" s="10">
        <v>1</v>
      </c>
      <c r="C286" s="10" t="s">
        <v>543</v>
      </c>
      <c r="D286" s="15" t="s">
        <v>330</v>
      </c>
      <c r="E286" s="10" t="s">
        <v>536</v>
      </c>
      <c r="F286" s="10">
        <v>632196255</v>
      </c>
      <c r="G286" s="10" t="s">
        <v>642</v>
      </c>
      <c r="H286" s="10" t="s">
        <v>251</v>
      </c>
      <c r="I286" s="10" t="s">
        <v>493</v>
      </c>
      <c r="J286" s="10" t="s">
        <v>643</v>
      </c>
      <c r="K286" s="10">
        <v>10</v>
      </c>
      <c r="L286" s="10">
        <v>6</v>
      </c>
      <c r="M286" s="10">
        <v>4</v>
      </c>
    </row>
    <row r="287" spans="2:13" x14ac:dyDescent="0.25">
      <c r="B287" s="10">
        <v>1</v>
      </c>
      <c r="C287" s="10" t="s">
        <v>543</v>
      </c>
      <c r="D287" s="15" t="s">
        <v>330</v>
      </c>
      <c r="E287" s="10" t="s">
        <v>537</v>
      </c>
      <c r="F287" s="10">
        <v>630871115</v>
      </c>
      <c r="G287" s="10" t="s">
        <v>646</v>
      </c>
      <c r="H287" s="10" t="s">
        <v>251</v>
      </c>
      <c r="I287" s="10" t="s">
        <v>493</v>
      </c>
      <c r="J287" s="10" t="s">
        <v>647</v>
      </c>
      <c r="K287" s="10">
        <v>8</v>
      </c>
      <c r="L287" s="10">
        <v>16</v>
      </c>
      <c r="M287" s="10">
        <v>8</v>
      </c>
    </row>
    <row r="288" spans="2:13" x14ac:dyDescent="0.25">
      <c r="B288" s="10">
        <v>1</v>
      </c>
      <c r="C288" s="10" t="s">
        <v>543</v>
      </c>
      <c r="D288" s="15" t="s">
        <v>330</v>
      </c>
      <c r="E288" s="10" t="s">
        <v>540</v>
      </c>
      <c r="F288" s="10">
        <v>632104255</v>
      </c>
      <c r="G288" s="10" t="s">
        <v>656</v>
      </c>
      <c r="H288" s="10" t="s">
        <v>559</v>
      </c>
      <c r="I288" s="10" t="s">
        <v>493</v>
      </c>
      <c r="J288" s="10" t="s">
        <v>657</v>
      </c>
      <c r="K288" s="10">
        <v>4</v>
      </c>
      <c r="L288" s="10">
        <v>4</v>
      </c>
      <c r="M288" s="10">
        <v>0</v>
      </c>
    </row>
    <row r="289" spans="2:13" x14ac:dyDescent="0.25">
      <c r="B289" s="10">
        <v>2</v>
      </c>
      <c r="C289" s="10" t="s">
        <v>543</v>
      </c>
      <c r="D289" s="15" t="s">
        <v>330</v>
      </c>
      <c r="E289" s="10" t="s">
        <v>540</v>
      </c>
      <c r="F289" s="10">
        <v>632105255</v>
      </c>
      <c r="G289" s="10" t="s">
        <v>658</v>
      </c>
      <c r="H289" s="10" t="s">
        <v>251</v>
      </c>
      <c r="I289" s="10" t="s">
        <v>493</v>
      </c>
      <c r="J289" s="10" t="s">
        <v>659</v>
      </c>
      <c r="K289" s="10">
        <v>8</v>
      </c>
      <c r="L289" s="10">
        <v>4</v>
      </c>
      <c r="M289" s="10">
        <v>0</v>
      </c>
    </row>
    <row r="290" spans="2:13" x14ac:dyDescent="0.25">
      <c r="B290" s="44"/>
      <c r="C290" s="45"/>
      <c r="D290" s="47"/>
      <c r="E290" s="46"/>
      <c r="F290" s="43"/>
    </row>
  </sheetData>
  <autoFilter ref="A5:M289"/>
  <mergeCells count="4">
    <mergeCell ref="K4:M4"/>
    <mergeCell ref="B1:M1"/>
    <mergeCell ref="B3:M3"/>
    <mergeCell ref="B2:M2"/>
  </mergeCells>
  <dataValidations count="6">
    <dataValidation type="whole" operator="greaterThan" allowBlank="1" showInputMessage="1" showErrorMessage="1" sqref="F53 F87 F68 F107:F108 F65 F176 F204 F115:F156">
      <formula1>0</formula1>
    </dataValidation>
    <dataValidation type="list" allowBlank="1" showInputMessage="1" showErrorMessage="1" sqref="I177:I181 I187:I190 I192">
      <formula1>"Norte, Centro, Occidente, Sur"</formula1>
    </dataValidation>
    <dataValidation type="list" allowBlank="1" showInputMessage="1" showErrorMessage="1" sqref="L178">
      <formula1>"Sí, No"</formula1>
    </dataValidation>
    <dataValidation type="list" allowBlank="1" showInputMessage="1" showErrorMessage="1" sqref="I182:I186">
      <formula1>"Norte, Centro perímetro 1, Centro perímetro 2, Occidente perímetro 1, Occidente perímetro 2, Sur"</formula1>
    </dataValidation>
    <dataValidation type="list" allowBlank="1" showInputMessage="1" showErrorMessage="1" errorTitle="Error en Municipio de Cobertura" error="Por favor seleccione un Municipio de la lista" promptTitle="Municipio de Cobertura" prompt="En esta columna debe especificar el Municipio de Cobertura._x000a_El Proponente debe ingresar en la misma hoja de excel la oferta técnica para todos los Municipios de Cobertura en los que presenta oferta. " sqref="E204:E243">
      <formula1>$N$17:$N$29</formula1>
    </dataValidation>
    <dataValidation allowBlank="1" showInputMessage="1" showErrorMessage="1" errorTitle="Error en la Ciudad de Cobertura" error="Por favor seleccione una Ciudad de la lista" promptTitle="Ciudad de Cobertura" prompt="En esta columna debe especificar la Ciudad de Cobertura._x000a_El Proponente debe ingresar en la misma hoja de excel la oferta técnica para todas las Ciudades de Cobertura en las que presenta oferta. " sqref="E177:E198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Error en la Ciudad de Cobertura" error="Por favor seleccione una Ciudad de la lista" promptTitle="Ciudad de Cobertura" prompt="En esta columna debe especificar la Ciudad de Cobertura._x000a_El Proponente debe ingresar en la misma hoja de excel la oferta técnica para todas las Ciudades de Cobertura en las que presenta oferta. ">
          <x14:formula1>
            <xm:f>'C:\Users\Dianis\Downloads\[Copia de ANEXO 4 COLOMBIA COMPRA EFICIENTE (3).xlsx]Hoja1'!#REF!</xm:f>
          </x14:formula1>
          <xm:sqref>E68:E75 E87:E107 E53:E66</xm:sqref>
        </x14:dataValidation>
        <x14:dataValidation type="list" allowBlank="1" showInputMessage="1" showErrorMessage="1" errorTitle="Error en la Ciudad de Cobertura" error="Por favor seleccione una Ciudad de la lista" promptTitle="Ciudad de Cobertura" prompt="En esta columna debe especificar la Ciudad de Cobertura._x000a_El Proponente debe ingresar en la misma hoja de excel la oferta técnica para todas las Ciudades de Cobertura en las que presenta oferta. ">
          <x14:formula1>
            <xm:f>'C:\Users\Dianis\Downloads\[anexo_234pliegocombustible final.xlsx]Hoja1'!#REF!</xm:f>
          </x14:formula1>
          <xm:sqref>E145:E156 E115:E142</xm:sqref>
        </x14:dataValidation>
        <x14:dataValidation type="list" allowBlank="1" showInputMessage="1" showErrorMessage="1" errorTitle="Error en la Ciudad de Cobertura" error="Por favor seleccione una Ciudad de la lista" promptTitle="Ciudad de Cobertura" prompt="En esta columna debe especificar la Ciudad de Cobertura._x000a_El Proponente debe ingresar en la misma hoja de excel la oferta técnica para todas las Ciudades de Cobertura en las que presenta oferta. ">
          <x14:formula1>
            <xm:f>'C:\D\Users\yeimmy.rojas\AppData\Local\Microsoft\Windows\Temporary Internet Files\Content.Outlook\GOX11WG7\[ANEXO 3.xlsx]Hoja1'!#REF!</xm:f>
          </x14:formula1>
          <xm:sqref>E158:E176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topLeftCell="A148" workbookViewId="0">
      <selection activeCell="C3" sqref="C3"/>
    </sheetView>
  </sheetViews>
  <sheetFormatPr baseColWidth="10" defaultRowHeight="15" x14ac:dyDescent="0.25"/>
  <sheetData>
    <row r="1" spans="1:8" x14ac:dyDescent="0.25">
      <c r="A1" s="18" t="s">
        <v>5</v>
      </c>
      <c r="B1" s="18" t="s">
        <v>6</v>
      </c>
      <c r="C1" s="18">
        <v>1</v>
      </c>
      <c r="D1" s="18">
        <v>632901635</v>
      </c>
      <c r="E1" s="18" t="s">
        <v>7</v>
      </c>
      <c r="F1" s="18" t="s">
        <v>8</v>
      </c>
      <c r="G1" s="18">
        <v>1</v>
      </c>
      <c r="H1" s="18" t="s">
        <v>463</v>
      </c>
    </row>
    <row r="2" spans="1:8" x14ac:dyDescent="0.25">
      <c r="A2" s="18" t="s">
        <v>5</v>
      </c>
      <c r="B2" s="18" t="s">
        <v>6</v>
      </c>
      <c r="C2" s="18">
        <v>2</v>
      </c>
      <c r="D2" s="18">
        <v>632016635</v>
      </c>
      <c r="E2" s="18" t="s">
        <v>10</v>
      </c>
      <c r="F2" s="18" t="s">
        <v>8</v>
      </c>
      <c r="G2" s="18">
        <v>1</v>
      </c>
      <c r="H2" s="18" t="s">
        <v>463</v>
      </c>
    </row>
    <row r="3" spans="1:8" x14ac:dyDescent="0.25">
      <c r="A3" s="18" t="s">
        <v>5</v>
      </c>
      <c r="B3" s="18" t="s">
        <v>6</v>
      </c>
      <c r="C3" s="18">
        <v>3</v>
      </c>
      <c r="D3" s="18">
        <v>632915635</v>
      </c>
      <c r="E3" s="18" t="s">
        <v>12</v>
      </c>
      <c r="F3" s="18" t="s">
        <v>8</v>
      </c>
      <c r="G3" s="18">
        <v>1</v>
      </c>
      <c r="H3" s="18" t="s">
        <v>463</v>
      </c>
    </row>
    <row r="4" spans="1:8" x14ac:dyDescent="0.25">
      <c r="A4" s="18" t="s">
        <v>5</v>
      </c>
      <c r="B4" s="18" t="s">
        <v>14</v>
      </c>
      <c r="C4" s="18">
        <v>4</v>
      </c>
      <c r="D4" s="18">
        <v>635668</v>
      </c>
      <c r="E4" s="18" t="s">
        <v>15</v>
      </c>
      <c r="F4" s="18" t="s">
        <v>8</v>
      </c>
      <c r="G4" s="18">
        <v>3</v>
      </c>
      <c r="H4" s="18" t="s">
        <v>464</v>
      </c>
    </row>
    <row r="5" spans="1:8" x14ac:dyDescent="0.25">
      <c r="A5" s="18" t="s">
        <v>5</v>
      </c>
      <c r="B5" s="18" t="s">
        <v>14</v>
      </c>
      <c r="C5" s="18">
        <v>5</v>
      </c>
      <c r="D5" s="18">
        <v>630794</v>
      </c>
      <c r="E5" s="18" t="s">
        <v>17</v>
      </c>
      <c r="F5" s="18" t="s">
        <v>8</v>
      </c>
      <c r="G5" s="18">
        <v>1</v>
      </c>
      <c r="H5" s="18" t="s">
        <v>465</v>
      </c>
    </row>
    <row r="6" spans="1:8" x14ac:dyDescent="0.25">
      <c r="A6" s="18" t="s">
        <v>5</v>
      </c>
      <c r="B6" s="18" t="s">
        <v>14</v>
      </c>
      <c r="C6" s="18">
        <v>6</v>
      </c>
      <c r="D6" s="18">
        <v>635501</v>
      </c>
      <c r="E6" s="18" t="s">
        <v>19</v>
      </c>
      <c r="F6" s="18" t="s">
        <v>8</v>
      </c>
      <c r="G6" s="18">
        <v>2</v>
      </c>
      <c r="H6" s="18" t="s">
        <v>466</v>
      </c>
    </row>
    <row r="7" spans="1:8" x14ac:dyDescent="0.25">
      <c r="A7" s="18" t="s">
        <v>5</v>
      </c>
      <c r="B7" s="18" t="s">
        <v>14</v>
      </c>
      <c r="C7" s="18">
        <v>7</v>
      </c>
      <c r="D7" s="18">
        <v>630780</v>
      </c>
      <c r="E7" s="18" t="s">
        <v>21</v>
      </c>
      <c r="F7" s="18" t="s">
        <v>8</v>
      </c>
      <c r="G7" s="18">
        <v>2</v>
      </c>
      <c r="H7" s="18" t="s">
        <v>466</v>
      </c>
    </row>
    <row r="8" spans="1:8" x14ac:dyDescent="0.25">
      <c r="A8" s="18" t="s">
        <v>5</v>
      </c>
      <c r="B8" s="18" t="s">
        <v>14</v>
      </c>
      <c r="C8" s="18">
        <v>8</v>
      </c>
      <c r="D8" s="18">
        <v>630746</v>
      </c>
      <c r="E8" s="18" t="s">
        <v>23</v>
      </c>
      <c r="F8" s="18" t="s">
        <v>8</v>
      </c>
      <c r="G8" s="18">
        <v>3</v>
      </c>
      <c r="H8" s="18" t="s">
        <v>464</v>
      </c>
    </row>
    <row r="9" spans="1:8" x14ac:dyDescent="0.25">
      <c r="A9" s="18" t="s">
        <v>5</v>
      </c>
      <c r="B9" s="18" t="s">
        <v>14</v>
      </c>
      <c r="C9" s="18">
        <v>9</v>
      </c>
      <c r="D9" s="18">
        <v>630768085</v>
      </c>
      <c r="E9" s="18" t="s">
        <v>25</v>
      </c>
      <c r="F9" s="18" t="s">
        <v>8</v>
      </c>
      <c r="G9" s="18">
        <v>3</v>
      </c>
      <c r="H9" s="18" t="s">
        <v>464</v>
      </c>
    </row>
    <row r="10" spans="1:8" x14ac:dyDescent="0.25">
      <c r="A10" s="18" t="s">
        <v>5</v>
      </c>
      <c r="B10" s="18" t="s">
        <v>14</v>
      </c>
      <c r="C10" s="18">
        <v>10</v>
      </c>
      <c r="D10" s="18">
        <v>630725085</v>
      </c>
      <c r="E10" s="18" t="s">
        <v>27</v>
      </c>
      <c r="F10" s="18" t="s">
        <v>8</v>
      </c>
      <c r="G10" s="18">
        <v>4</v>
      </c>
      <c r="H10" s="18" t="s">
        <v>467</v>
      </c>
    </row>
    <row r="11" spans="1:8" x14ac:dyDescent="0.25">
      <c r="A11" s="18" t="s">
        <v>5</v>
      </c>
      <c r="B11" s="18" t="s">
        <v>14</v>
      </c>
      <c r="C11" s="18">
        <v>11</v>
      </c>
      <c r="D11" s="18">
        <v>630729085</v>
      </c>
      <c r="E11" s="18" t="s">
        <v>29</v>
      </c>
      <c r="F11" s="18" t="s">
        <v>8</v>
      </c>
      <c r="G11" s="18">
        <v>4</v>
      </c>
      <c r="H11" s="18" t="s">
        <v>467</v>
      </c>
    </row>
    <row r="12" spans="1:8" x14ac:dyDescent="0.25">
      <c r="A12" s="18" t="s">
        <v>5</v>
      </c>
      <c r="B12" s="18" t="s">
        <v>14</v>
      </c>
      <c r="C12" s="18">
        <v>12</v>
      </c>
      <c r="D12" s="18">
        <v>630859</v>
      </c>
      <c r="E12" s="18" t="s">
        <v>31</v>
      </c>
      <c r="F12" s="18" t="s">
        <v>8</v>
      </c>
      <c r="G12" s="18">
        <v>5</v>
      </c>
      <c r="H12" s="18" t="s">
        <v>468</v>
      </c>
    </row>
    <row r="13" spans="1:8" x14ac:dyDescent="0.25">
      <c r="A13" s="18" t="s">
        <v>5</v>
      </c>
      <c r="B13" s="18" t="s">
        <v>14</v>
      </c>
      <c r="C13" s="18">
        <v>13</v>
      </c>
      <c r="D13" s="18">
        <v>634249</v>
      </c>
      <c r="E13" s="18" t="s">
        <v>33</v>
      </c>
      <c r="F13" s="18" t="s">
        <v>8</v>
      </c>
      <c r="G13" s="18">
        <v>5</v>
      </c>
      <c r="H13" s="18" t="s">
        <v>468</v>
      </c>
    </row>
    <row r="14" spans="1:8" x14ac:dyDescent="0.25">
      <c r="A14" s="18" t="s">
        <v>5</v>
      </c>
      <c r="B14" s="18" t="s">
        <v>35</v>
      </c>
      <c r="C14" s="18">
        <v>14</v>
      </c>
      <c r="D14" s="18">
        <v>633113</v>
      </c>
      <c r="E14" s="18" t="s">
        <v>36</v>
      </c>
      <c r="F14" s="18" t="s">
        <v>8</v>
      </c>
      <c r="G14" s="18">
        <v>3</v>
      </c>
      <c r="H14" s="18" t="s">
        <v>469</v>
      </c>
    </row>
    <row r="15" spans="1:8" x14ac:dyDescent="0.25">
      <c r="A15" s="18" t="s">
        <v>5</v>
      </c>
      <c r="B15" s="18" t="s">
        <v>35</v>
      </c>
      <c r="C15" s="18">
        <v>15</v>
      </c>
      <c r="D15" s="18">
        <v>633107</v>
      </c>
      <c r="E15" s="18" t="s">
        <v>38</v>
      </c>
      <c r="F15" s="18" t="s">
        <v>8</v>
      </c>
      <c r="G15" s="18">
        <v>3</v>
      </c>
      <c r="H15" s="18" t="s">
        <v>469</v>
      </c>
    </row>
    <row r="16" spans="1:8" x14ac:dyDescent="0.25">
      <c r="A16" s="18" t="s">
        <v>5</v>
      </c>
      <c r="B16" s="18" t="s">
        <v>35</v>
      </c>
      <c r="C16" s="18">
        <v>16</v>
      </c>
      <c r="D16" s="18">
        <v>633112</v>
      </c>
      <c r="E16" s="18" t="s">
        <v>40</v>
      </c>
      <c r="F16" s="18" t="s">
        <v>8</v>
      </c>
      <c r="G16" s="18">
        <v>3</v>
      </c>
      <c r="H16" s="18" t="s">
        <v>469</v>
      </c>
    </row>
    <row r="17" spans="1:8" x14ac:dyDescent="0.25">
      <c r="A17" s="18" t="s">
        <v>5</v>
      </c>
      <c r="B17" s="18" t="s">
        <v>35</v>
      </c>
      <c r="C17" s="18">
        <v>17</v>
      </c>
      <c r="D17" s="18">
        <v>633117</v>
      </c>
      <c r="E17" s="18" t="s">
        <v>42</v>
      </c>
      <c r="F17" s="18" t="s">
        <v>8</v>
      </c>
      <c r="G17" s="18">
        <v>4</v>
      </c>
      <c r="H17" s="18" t="s">
        <v>470</v>
      </c>
    </row>
    <row r="18" spans="1:8" x14ac:dyDescent="0.25">
      <c r="A18" s="18" t="s">
        <v>5</v>
      </c>
      <c r="B18" s="18" t="s">
        <v>35</v>
      </c>
      <c r="C18" s="18">
        <v>18</v>
      </c>
      <c r="D18" s="18">
        <v>633067</v>
      </c>
      <c r="E18" s="18" t="s">
        <v>44</v>
      </c>
      <c r="F18" s="18" t="s">
        <v>8</v>
      </c>
      <c r="G18" s="18">
        <v>4</v>
      </c>
      <c r="H18" s="18" t="s">
        <v>470</v>
      </c>
    </row>
    <row r="19" spans="1:8" x14ac:dyDescent="0.25">
      <c r="A19" s="18" t="s">
        <v>5</v>
      </c>
      <c r="B19" s="18" t="s">
        <v>35</v>
      </c>
      <c r="C19" s="18">
        <v>19</v>
      </c>
      <c r="D19" s="18">
        <v>633068</v>
      </c>
      <c r="E19" s="18" t="s">
        <v>46</v>
      </c>
      <c r="F19" s="18" t="s">
        <v>8</v>
      </c>
      <c r="G19" s="18">
        <v>4</v>
      </c>
      <c r="H19" s="18" t="s">
        <v>470</v>
      </c>
    </row>
    <row r="20" spans="1:8" x14ac:dyDescent="0.25">
      <c r="A20" s="18" t="s">
        <v>5</v>
      </c>
      <c r="B20" s="18" t="s">
        <v>35</v>
      </c>
      <c r="C20" s="18">
        <v>20</v>
      </c>
      <c r="D20" s="18">
        <v>633069</v>
      </c>
      <c r="E20" s="18" t="s">
        <v>48</v>
      </c>
      <c r="F20" s="18" t="s">
        <v>8</v>
      </c>
      <c r="G20" s="18">
        <v>1</v>
      </c>
      <c r="H20" s="18" t="s">
        <v>382</v>
      </c>
    </row>
    <row r="21" spans="1:8" x14ac:dyDescent="0.25">
      <c r="A21" s="18" t="s">
        <v>5</v>
      </c>
      <c r="B21" s="18" t="s">
        <v>35</v>
      </c>
      <c r="C21" s="18">
        <v>21</v>
      </c>
      <c r="D21" s="18">
        <v>633066</v>
      </c>
      <c r="E21" s="18" t="s">
        <v>50</v>
      </c>
      <c r="F21" s="18" t="s">
        <v>8</v>
      </c>
      <c r="G21" s="18">
        <v>4</v>
      </c>
      <c r="H21" s="18" t="s">
        <v>470</v>
      </c>
    </row>
    <row r="22" spans="1:8" x14ac:dyDescent="0.25">
      <c r="A22" s="18" t="s">
        <v>5</v>
      </c>
      <c r="B22" s="18" t="s">
        <v>35</v>
      </c>
      <c r="C22" s="18">
        <v>22</v>
      </c>
      <c r="D22" s="18">
        <v>633070</v>
      </c>
      <c r="E22" s="18" t="s">
        <v>52</v>
      </c>
      <c r="F22" s="18" t="s">
        <v>8</v>
      </c>
      <c r="G22" s="18">
        <v>1</v>
      </c>
      <c r="H22" s="18" t="s">
        <v>382</v>
      </c>
    </row>
    <row r="23" spans="1:8" x14ac:dyDescent="0.25">
      <c r="A23" s="18" t="s">
        <v>5</v>
      </c>
      <c r="B23" s="18" t="s">
        <v>35</v>
      </c>
      <c r="C23" s="18">
        <v>23</v>
      </c>
      <c r="D23" s="18">
        <v>633074</v>
      </c>
      <c r="E23" s="18" t="s">
        <v>54</v>
      </c>
      <c r="F23" s="18" t="s">
        <v>8</v>
      </c>
      <c r="G23" s="18">
        <v>1</v>
      </c>
      <c r="H23" s="18" t="s">
        <v>382</v>
      </c>
    </row>
    <row r="24" spans="1:8" x14ac:dyDescent="0.25">
      <c r="A24" s="18" t="s">
        <v>5</v>
      </c>
      <c r="B24" s="18" t="s">
        <v>35</v>
      </c>
      <c r="C24" s="18">
        <v>24</v>
      </c>
      <c r="D24" s="18">
        <v>633072</v>
      </c>
      <c r="E24" s="18" t="s">
        <v>56</v>
      </c>
      <c r="F24" s="18" t="s">
        <v>8</v>
      </c>
      <c r="G24" s="18">
        <v>1</v>
      </c>
      <c r="H24" s="18" t="s">
        <v>382</v>
      </c>
    </row>
    <row r="25" spans="1:8" x14ac:dyDescent="0.25">
      <c r="A25" s="18" t="s">
        <v>5</v>
      </c>
      <c r="B25" s="18" t="s">
        <v>35</v>
      </c>
      <c r="C25" s="18">
        <v>25</v>
      </c>
      <c r="D25" s="18">
        <v>633073</v>
      </c>
      <c r="E25" s="18" t="s">
        <v>58</v>
      </c>
      <c r="F25" s="18" t="s">
        <v>8</v>
      </c>
      <c r="G25" s="18">
        <v>1</v>
      </c>
      <c r="H25" s="18" t="s">
        <v>382</v>
      </c>
    </row>
    <row r="26" spans="1:8" x14ac:dyDescent="0.25">
      <c r="A26" s="18" t="s">
        <v>5</v>
      </c>
      <c r="B26" s="18" t="s">
        <v>35</v>
      </c>
      <c r="C26" s="18">
        <v>26</v>
      </c>
      <c r="D26" s="18">
        <v>633058</v>
      </c>
      <c r="E26" s="18" t="s">
        <v>60</v>
      </c>
      <c r="F26" s="18" t="s">
        <v>8</v>
      </c>
      <c r="G26" s="18">
        <v>1</v>
      </c>
      <c r="H26" s="18" t="s">
        <v>382</v>
      </c>
    </row>
    <row r="27" spans="1:8" x14ac:dyDescent="0.25">
      <c r="A27" s="18" t="s">
        <v>5</v>
      </c>
      <c r="B27" s="18" t="s">
        <v>62</v>
      </c>
      <c r="C27" s="18">
        <v>27</v>
      </c>
      <c r="D27" s="18">
        <v>633515765</v>
      </c>
      <c r="E27" s="18" t="s">
        <v>63</v>
      </c>
      <c r="F27" s="18" t="s">
        <v>8</v>
      </c>
      <c r="G27" s="18">
        <v>2</v>
      </c>
      <c r="H27" s="18" t="s">
        <v>382</v>
      </c>
    </row>
    <row r="28" spans="1:8" x14ac:dyDescent="0.25">
      <c r="A28" s="18" t="s">
        <v>5</v>
      </c>
      <c r="B28" s="18" t="s">
        <v>62</v>
      </c>
      <c r="C28" s="18">
        <v>28</v>
      </c>
      <c r="D28" s="18">
        <v>633572765</v>
      </c>
      <c r="E28" s="18" t="s">
        <v>65</v>
      </c>
      <c r="F28" s="18" t="s">
        <v>8</v>
      </c>
      <c r="G28" s="18">
        <v>4</v>
      </c>
      <c r="H28" s="18" t="s">
        <v>471</v>
      </c>
    </row>
    <row r="29" spans="1:8" x14ac:dyDescent="0.25">
      <c r="A29" s="18" t="s">
        <v>5</v>
      </c>
      <c r="B29" s="18" t="s">
        <v>62</v>
      </c>
      <c r="C29" s="18">
        <v>29</v>
      </c>
      <c r="D29" s="18">
        <v>633568765</v>
      </c>
      <c r="E29" s="18" t="s">
        <v>67</v>
      </c>
      <c r="F29" s="18" t="s">
        <v>8</v>
      </c>
      <c r="G29" s="18">
        <v>4</v>
      </c>
      <c r="H29" s="18" t="s">
        <v>471</v>
      </c>
    </row>
    <row r="30" spans="1:8" x14ac:dyDescent="0.25">
      <c r="A30" s="18" t="s">
        <v>5</v>
      </c>
      <c r="B30" s="18" t="s">
        <v>62</v>
      </c>
      <c r="C30" s="18">
        <v>30</v>
      </c>
      <c r="D30" s="18">
        <v>633492765</v>
      </c>
      <c r="E30" s="18" t="s">
        <v>69</v>
      </c>
      <c r="F30" s="18" t="s">
        <v>8</v>
      </c>
      <c r="G30" s="18">
        <v>4</v>
      </c>
      <c r="H30" s="18" t="s">
        <v>471</v>
      </c>
    </row>
    <row r="31" spans="1:8" x14ac:dyDescent="0.25">
      <c r="A31" s="18" t="s">
        <v>5</v>
      </c>
      <c r="B31" s="18" t="s">
        <v>62</v>
      </c>
      <c r="C31" s="18">
        <v>31</v>
      </c>
      <c r="D31" s="18">
        <v>633508765</v>
      </c>
      <c r="E31" s="18" t="s">
        <v>71</v>
      </c>
      <c r="F31" s="18" t="s">
        <v>8</v>
      </c>
      <c r="G31" s="18">
        <v>4</v>
      </c>
      <c r="H31" s="18" t="s">
        <v>471</v>
      </c>
    </row>
    <row r="32" spans="1:8" x14ac:dyDescent="0.25">
      <c r="A32" s="18" t="s">
        <v>5</v>
      </c>
      <c r="B32" s="18" t="s">
        <v>62</v>
      </c>
      <c r="C32" s="18">
        <v>32</v>
      </c>
      <c r="D32" s="18">
        <v>633493765</v>
      </c>
      <c r="E32" s="18" t="s">
        <v>73</v>
      </c>
      <c r="F32" s="18" t="s">
        <v>8</v>
      </c>
      <c r="G32" s="18">
        <v>4</v>
      </c>
      <c r="H32" s="18" t="s">
        <v>471</v>
      </c>
    </row>
    <row r="33" spans="1:8" x14ac:dyDescent="0.25">
      <c r="A33" s="18" t="s">
        <v>5</v>
      </c>
      <c r="B33" s="18" t="s">
        <v>62</v>
      </c>
      <c r="C33" s="18">
        <v>33</v>
      </c>
      <c r="D33" s="18">
        <v>633555765</v>
      </c>
      <c r="E33" s="18" t="s">
        <v>75</v>
      </c>
      <c r="F33" s="18" t="s">
        <v>8</v>
      </c>
      <c r="G33" s="18">
        <v>4</v>
      </c>
      <c r="H33" s="18" t="s">
        <v>471</v>
      </c>
    </row>
    <row r="34" spans="1:8" x14ac:dyDescent="0.25">
      <c r="A34" s="18" t="s">
        <v>5</v>
      </c>
      <c r="B34" s="18" t="s">
        <v>62</v>
      </c>
      <c r="C34" s="18">
        <v>34</v>
      </c>
      <c r="D34" s="18">
        <v>633570765</v>
      </c>
      <c r="E34" s="18" t="s">
        <v>77</v>
      </c>
      <c r="F34" s="18" t="s">
        <v>8</v>
      </c>
      <c r="G34" s="18">
        <v>4</v>
      </c>
      <c r="H34" s="18" t="s">
        <v>471</v>
      </c>
    </row>
    <row r="35" spans="1:8" x14ac:dyDescent="0.25">
      <c r="A35" s="18" t="s">
        <v>5</v>
      </c>
      <c r="B35" s="18" t="s">
        <v>62</v>
      </c>
      <c r="C35" s="18">
        <v>35</v>
      </c>
      <c r="D35" s="18">
        <v>635882001</v>
      </c>
      <c r="E35" s="18" t="s">
        <v>79</v>
      </c>
      <c r="F35" s="18" t="s">
        <v>8</v>
      </c>
      <c r="G35" s="18">
        <v>3</v>
      </c>
      <c r="H35" s="18" t="s">
        <v>472</v>
      </c>
    </row>
    <row r="36" spans="1:8" x14ac:dyDescent="0.25">
      <c r="A36" s="18" t="s">
        <v>5</v>
      </c>
      <c r="B36" s="18" t="s">
        <v>62</v>
      </c>
      <c r="C36" s="18">
        <v>36</v>
      </c>
      <c r="D36" s="18">
        <v>635604001</v>
      </c>
      <c r="E36" s="18" t="s">
        <v>81</v>
      </c>
      <c r="F36" s="18" t="s">
        <v>8</v>
      </c>
      <c r="G36" s="18">
        <v>1</v>
      </c>
      <c r="H36" s="18" t="s">
        <v>473</v>
      </c>
    </row>
    <row r="37" spans="1:8" x14ac:dyDescent="0.25">
      <c r="A37" s="18" t="s">
        <v>5</v>
      </c>
      <c r="B37" s="18" t="s">
        <v>62</v>
      </c>
      <c r="C37" s="18">
        <v>37</v>
      </c>
      <c r="D37" s="18">
        <v>633569765</v>
      </c>
      <c r="E37" s="18" t="s">
        <v>83</v>
      </c>
      <c r="F37" s="18" t="s">
        <v>8</v>
      </c>
      <c r="G37" s="18">
        <v>1</v>
      </c>
      <c r="H37" s="18" t="s">
        <v>473</v>
      </c>
    </row>
    <row r="38" spans="1:8" x14ac:dyDescent="0.25">
      <c r="A38" s="18" t="s">
        <v>5</v>
      </c>
      <c r="B38" s="18" t="s">
        <v>62</v>
      </c>
      <c r="C38" s="18">
        <v>38</v>
      </c>
      <c r="D38" s="18">
        <v>633571765</v>
      </c>
      <c r="E38" s="18" t="s">
        <v>85</v>
      </c>
      <c r="F38" s="18" t="s">
        <v>8</v>
      </c>
      <c r="G38" s="18">
        <v>1</v>
      </c>
      <c r="H38" s="18" t="s">
        <v>473</v>
      </c>
    </row>
    <row r="39" spans="1:8" x14ac:dyDescent="0.25">
      <c r="A39" s="18" t="s">
        <v>5</v>
      </c>
      <c r="B39" s="18" t="s">
        <v>62</v>
      </c>
      <c r="C39" s="18">
        <v>39</v>
      </c>
      <c r="D39" s="18">
        <v>635609001</v>
      </c>
      <c r="E39" s="18" t="s">
        <v>87</v>
      </c>
      <c r="F39" s="18" t="s">
        <v>8</v>
      </c>
      <c r="G39" s="18">
        <v>2</v>
      </c>
      <c r="H39" s="18" t="s">
        <v>474</v>
      </c>
    </row>
    <row r="40" spans="1:8" x14ac:dyDescent="0.25">
      <c r="A40" s="18" t="s">
        <v>5</v>
      </c>
      <c r="B40" s="18" t="s">
        <v>62</v>
      </c>
      <c r="C40" s="18">
        <v>40</v>
      </c>
      <c r="D40" s="18">
        <v>633462765</v>
      </c>
      <c r="E40" s="18" t="s">
        <v>89</v>
      </c>
      <c r="F40" s="18" t="s">
        <v>8</v>
      </c>
      <c r="G40" s="18">
        <v>2</v>
      </c>
      <c r="H40" s="18" t="s">
        <v>474</v>
      </c>
    </row>
    <row r="41" spans="1:8" x14ac:dyDescent="0.25">
      <c r="A41" s="18" t="s">
        <v>5</v>
      </c>
      <c r="B41" s="18" t="s">
        <v>62</v>
      </c>
      <c r="C41" s="18">
        <v>41</v>
      </c>
      <c r="D41" s="18">
        <v>635444155</v>
      </c>
      <c r="E41" s="18" t="s">
        <v>91</v>
      </c>
      <c r="F41" s="18" t="s">
        <v>8</v>
      </c>
      <c r="G41" s="18">
        <v>2</v>
      </c>
      <c r="H41" s="18" t="s">
        <v>474</v>
      </c>
    </row>
    <row r="42" spans="1:8" x14ac:dyDescent="0.25">
      <c r="A42" s="18" t="s">
        <v>5</v>
      </c>
      <c r="B42" s="18" t="s">
        <v>62</v>
      </c>
      <c r="C42" s="18">
        <v>42</v>
      </c>
      <c r="D42" s="18">
        <v>633573765</v>
      </c>
      <c r="E42" s="18" t="s">
        <v>93</v>
      </c>
      <c r="F42" s="18" t="s">
        <v>8</v>
      </c>
      <c r="G42" s="18">
        <v>2</v>
      </c>
      <c r="H42" s="18" t="s">
        <v>474</v>
      </c>
    </row>
    <row r="43" spans="1:8" x14ac:dyDescent="0.25">
      <c r="A43" s="18" t="s">
        <v>5</v>
      </c>
      <c r="B43" s="18" t="s">
        <v>62</v>
      </c>
      <c r="C43" s="18">
        <v>43</v>
      </c>
      <c r="D43" s="18">
        <v>633574765</v>
      </c>
      <c r="E43" s="18" t="s">
        <v>95</v>
      </c>
      <c r="F43" s="18" t="s">
        <v>8</v>
      </c>
      <c r="G43" s="18">
        <v>2</v>
      </c>
      <c r="H43" s="18" t="s">
        <v>474</v>
      </c>
    </row>
    <row r="44" spans="1:8" x14ac:dyDescent="0.25">
      <c r="A44" s="18" t="s">
        <v>5</v>
      </c>
      <c r="B44" s="18" t="s">
        <v>62</v>
      </c>
      <c r="C44" s="18">
        <v>44</v>
      </c>
      <c r="D44" s="18">
        <v>633510765</v>
      </c>
      <c r="E44" s="18" t="s">
        <v>97</v>
      </c>
      <c r="F44" s="18" t="s">
        <v>8</v>
      </c>
      <c r="G44" s="18">
        <v>2</v>
      </c>
      <c r="H44" s="18" t="s">
        <v>474</v>
      </c>
    </row>
    <row r="45" spans="1:8" x14ac:dyDescent="0.25">
      <c r="A45" s="18" t="s">
        <v>5</v>
      </c>
      <c r="B45" s="18" t="s">
        <v>62</v>
      </c>
      <c r="C45" s="18">
        <v>45</v>
      </c>
      <c r="D45" s="18">
        <v>633491765</v>
      </c>
      <c r="E45" s="18" t="s">
        <v>99</v>
      </c>
      <c r="F45" s="18" t="s">
        <v>8</v>
      </c>
      <c r="G45" s="18">
        <v>2</v>
      </c>
      <c r="H45" s="18" t="s">
        <v>474</v>
      </c>
    </row>
    <row r="46" spans="1:8" x14ac:dyDescent="0.25">
      <c r="A46" s="18" t="s">
        <v>5</v>
      </c>
      <c r="B46" s="18" t="s">
        <v>62</v>
      </c>
      <c r="C46" s="18">
        <v>46</v>
      </c>
      <c r="D46" s="18">
        <v>633567765</v>
      </c>
      <c r="E46" s="18" t="s">
        <v>101</v>
      </c>
      <c r="F46" s="18" t="s">
        <v>8</v>
      </c>
      <c r="G46" s="18">
        <v>2</v>
      </c>
      <c r="H46" s="18" t="s">
        <v>474</v>
      </c>
    </row>
    <row r="47" spans="1:8" x14ac:dyDescent="0.25">
      <c r="A47" s="18" t="s">
        <v>5</v>
      </c>
      <c r="B47" s="18" t="s">
        <v>103</v>
      </c>
      <c r="C47" s="18">
        <v>47</v>
      </c>
      <c r="D47" s="18">
        <v>10164546</v>
      </c>
      <c r="E47" s="18" t="s">
        <v>104</v>
      </c>
      <c r="F47" s="18" t="s">
        <v>8</v>
      </c>
      <c r="G47" s="18">
        <v>1</v>
      </c>
      <c r="H47" s="18" t="s">
        <v>419</v>
      </c>
    </row>
    <row r="48" spans="1:8" x14ac:dyDescent="0.25">
      <c r="A48" s="18" t="s">
        <v>5</v>
      </c>
      <c r="B48" s="18" t="s">
        <v>103</v>
      </c>
      <c r="C48" s="18">
        <v>48</v>
      </c>
      <c r="D48" s="18">
        <v>631102135</v>
      </c>
      <c r="E48" s="18" t="s">
        <v>106</v>
      </c>
      <c r="F48" s="18" t="s">
        <v>8</v>
      </c>
      <c r="G48" s="18">
        <v>2</v>
      </c>
      <c r="H48" s="18" t="s">
        <v>475</v>
      </c>
    </row>
    <row r="49" spans="1:8" x14ac:dyDescent="0.25">
      <c r="A49" s="18" t="s">
        <v>5</v>
      </c>
      <c r="B49" s="18" t="s">
        <v>103</v>
      </c>
      <c r="C49" s="18">
        <v>49</v>
      </c>
      <c r="D49" s="18">
        <v>634472135</v>
      </c>
      <c r="E49" s="18" t="s">
        <v>108</v>
      </c>
      <c r="F49" s="18" t="s">
        <v>8</v>
      </c>
      <c r="G49" s="18">
        <v>2</v>
      </c>
      <c r="H49" s="18" t="s">
        <v>475</v>
      </c>
    </row>
    <row r="50" spans="1:8" x14ac:dyDescent="0.25">
      <c r="A50" s="18" t="s">
        <v>5</v>
      </c>
      <c r="B50" s="18" t="s">
        <v>103</v>
      </c>
      <c r="C50" s="18">
        <v>50</v>
      </c>
      <c r="D50" s="18">
        <v>631100135</v>
      </c>
      <c r="E50" s="18" t="s">
        <v>110</v>
      </c>
      <c r="F50" s="18" t="s">
        <v>8</v>
      </c>
      <c r="G50" s="18">
        <v>3</v>
      </c>
      <c r="H50" s="18" t="s">
        <v>476</v>
      </c>
    </row>
    <row r="51" spans="1:8" x14ac:dyDescent="0.25">
      <c r="A51" s="18" t="s">
        <v>5</v>
      </c>
      <c r="B51" s="18" t="s">
        <v>103</v>
      </c>
      <c r="C51" s="18">
        <v>51</v>
      </c>
      <c r="D51" s="18">
        <v>631104135</v>
      </c>
      <c r="E51" s="18" t="s">
        <v>112</v>
      </c>
      <c r="F51" s="18" t="s">
        <v>8</v>
      </c>
      <c r="G51" s="18">
        <v>3</v>
      </c>
      <c r="H51" s="18" t="s">
        <v>476</v>
      </c>
    </row>
    <row r="52" spans="1:8" x14ac:dyDescent="0.25">
      <c r="A52" s="18" t="s">
        <v>5</v>
      </c>
      <c r="B52" s="18" t="s">
        <v>114</v>
      </c>
      <c r="C52" s="18">
        <v>52</v>
      </c>
      <c r="D52" s="18">
        <v>633333735</v>
      </c>
      <c r="E52" s="18" t="s">
        <v>115</v>
      </c>
      <c r="F52" s="18" t="s">
        <v>8</v>
      </c>
      <c r="G52" s="18">
        <v>1</v>
      </c>
      <c r="H52" s="18" t="s">
        <v>463</v>
      </c>
    </row>
    <row r="53" spans="1:8" x14ac:dyDescent="0.25">
      <c r="A53" s="18" t="s">
        <v>5</v>
      </c>
      <c r="B53" s="18" t="s">
        <v>114</v>
      </c>
      <c r="C53" s="18">
        <v>53</v>
      </c>
      <c r="D53" s="18">
        <v>633331735</v>
      </c>
      <c r="E53" s="18" t="s">
        <v>117</v>
      </c>
      <c r="F53" s="18" t="s">
        <v>8</v>
      </c>
      <c r="G53" s="18">
        <v>1</v>
      </c>
      <c r="H53" s="18" t="s">
        <v>463</v>
      </c>
    </row>
    <row r="54" spans="1:8" x14ac:dyDescent="0.25">
      <c r="A54" s="18" t="s">
        <v>5</v>
      </c>
      <c r="B54" s="18" t="s">
        <v>114</v>
      </c>
      <c r="C54" s="18">
        <v>54</v>
      </c>
      <c r="D54" s="18">
        <v>633332735</v>
      </c>
      <c r="E54" s="18" t="s">
        <v>119</v>
      </c>
      <c r="F54" s="18" t="s">
        <v>8</v>
      </c>
      <c r="G54" s="18">
        <v>1</v>
      </c>
      <c r="H54" s="18" t="s">
        <v>463</v>
      </c>
    </row>
    <row r="55" spans="1:8" x14ac:dyDescent="0.25">
      <c r="A55" s="18" t="s">
        <v>5</v>
      </c>
      <c r="B55" s="18" t="s">
        <v>114</v>
      </c>
      <c r="C55" s="18">
        <v>55</v>
      </c>
      <c r="D55" s="18">
        <v>633343735</v>
      </c>
      <c r="E55" s="18" t="s">
        <v>121</v>
      </c>
      <c r="F55" s="18" t="s">
        <v>8</v>
      </c>
      <c r="G55" s="18">
        <v>1</v>
      </c>
      <c r="H55" s="18" t="s">
        <v>463</v>
      </c>
    </row>
    <row r="56" spans="1:8" x14ac:dyDescent="0.25">
      <c r="A56" s="18" t="s">
        <v>5</v>
      </c>
      <c r="B56" s="18" t="s">
        <v>123</v>
      </c>
      <c r="C56" s="18">
        <v>56</v>
      </c>
      <c r="D56" s="18">
        <v>635450</v>
      </c>
      <c r="E56" s="18" t="s">
        <v>124</v>
      </c>
      <c r="F56" s="18" t="s">
        <v>8</v>
      </c>
      <c r="G56" s="18">
        <v>1</v>
      </c>
      <c r="H56" s="18" t="s">
        <v>477</v>
      </c>
    </row>
    <row r="57" spans="1:8" x14ac:dyDescent="0.25">
      <c r="A57" s="18" t="s">
        <v>5</v>
      </c>
      <c r="B57" s="18" t="s">
        <v>123</v>
      </c>
      <c r="C57" s="18">
        <v>57</v>
      </c>
      <c r="D57" s="18">
        <v>631357</v>
      </c>
      <c r="E57" s="18" t="s">
        <v>126</v>
      </c>
      <c r="F57" s="18" t="s">
        <v>8</v>
      </c>
      <c r="G57" s="18">
        <v>1</v>
      </c>
      <c r="H57" s="18" t="s">
        <v>477</v>
      </c>
    </row>
    <row r="58" spans="1:8" x14ac:dyDescent="0.25">
      <c r="A58" s="18" t="s">
        <v>5</v>
      </c>
      <c r="B58" s="18" t="s">
        <v>123</v>
      </c>
      <c r="C58" s="18">
        <v>58</v>
      </c>
      <c r="D58" s="18">
        <v>631361</v>
      </c>
      <c r="E58" s="18" t="s">
        <v>128</v>
      </c>
      <c r="F58" s="18" t="s">
        <v>8</v>
      </c>
      <c r="G58" s="18">
        <v>1</v>
      </c>
      <c r="H58" s="18" t="s">
        <v>477</v>
      </c>
    </row>
    <row r="59" spans="1:8" x14ac:dyDescent="0.25">
      <c r="A59" s="18" t="s">
        <v>5</v>
      </c>
      <c r="B59" s="18" t="s">
        <v>123</v>
      </c>
      <c r="C59" s="18">
        <v>59</v>
      </c>
      <c r="D59" s="18">
        <v>631366</v>
      </c>
      <c r="E59" s="18" t="s">
        <v>130</v>
      </c>
      <c r="F59" s="18" t="s">
        <v>8</v>
      </c>
      <c r="G59" s="18">
        <v>1</v>
      </c>
      <c r="H59" s="18" t="s">
        <v>477</v>
      </c>
    </row>
    <row r="60" spans="1:8" x14ac:dyDescent="0.25">
      <c r="A60" s="18" t="s">
        <v>5</v>
      </c>
      <c r="B60" s="18" t="s">
        <v>123</v>
      </c>
      <c r="C60" s="18">
        <v>60</v>
      </c>
      <c r="D60" s="18">
        <v>631374</v>
      </c>
      <c r="E60" s="18" t="s">
        <v>132</v>
      </c>
      <c r="F60" s="18" t="s">
        <v>8</v>
      </c>
      <c r="G60" s="18">
        <v>2</v>
      </c>
      <c r="H60" s="18" t="s">
        <v>478</v>
      </c>
    </row>
    <row r="61" spans="1:8" x14ac:dyDescent="0.25">
      <c r="A61" s="18" t="s">
        <v>5</v>
      </c>
      <c r="B61" s="18" t="s">
        <v>123</v>
      </c>
      <c r="C61" s="18">
        <v>61</v>
      </c>
      <c r="D61" s="18">
        <v>634152</v>
      </c>
      <c r="E61" s="18" t="s">
        <v>134</v>
      </c>
      <c r="F61" s="18" t="s">
        <v>8</v>
      </c>
      <c r="G61" s="18">
        <v>2</v>
      </c>
      <c r="H61" s="18" t="s">
        <v>478</v>
      </c>
    </row>
    <row r="62" spans="1:8" x14ac:dyDescent="0.25">
      <c r="A62" s="18" t="s">
        <v>5</v>
      </c>
      <c r="B62" s="18" t="s">
        <v>136</v>
      </c>
      <c r="C62" s="18">
        <v>62</v>
      </c>
      <c r="D62" s="18">
        <v>630505</v>
      </c>
      <c r="E62" s="18" t="s">
        <v>137</v>
      </c>
      <c r="F62" s="18" t="s">
        <v>8</v>
      </c>
      <c r="G62" s="18">
        <v>5</v>
      </c>
      <c r="H62" s="18" t="s">
        <v>479</v>
      </c>
    </row>
    <row r="63" spans="1:8" x14ac:dyDescent="0.25">
      <c r="A63" s="18" t="s">
        <v>5</v>
      </c>
      <c r="B63" s="18" t="s">
        <v>136</v>
      </c>
      <c r="C63" s="18">
        <v>63</v>
      </c>
      <c r="D63" s="18">
        <v>630547</v>
      </c>
      <c r="E63" s="18" t="s">
        <v>139</v>
      </c>
      <c r="F63" s="18" t="s">
        <v>8</v>
      </c>
      <c r="G63" s="18">
        <v>5</v>
      </c>
      <c r="H63" s="18" t="s">
        <v>479</v>
      </c>
    </row>
    <row r="64" spans="1:8" x14ac:dyDescent="0.25">
      <c r="A64" s="18" t="s">
        <v>5</v>
      </c>
      <c r="B64" s="18" t="s">
        <v>136</v>
      </c>
      <c r="C64" s="18">
        <v>64</v>
      </c>
      <c r="D64" s="18">
        <v>630481</v>
      </c>
      <c r="E64" s="18" t="s">
        <v>141</v>
      </c>
      <c r="F64" s="18" t="s">
        <v>8</v>
      </c>
      <c r="G64" s="18">
        <v>5</v>
      </c>
      <c r="H64" s="18" t="s">
        <v>479</v>
      </c>
    </row>
    <row r="65" spans="1:8" x14ac:dyDescent="0.25">
      <c r="A65" s="18" t="s">
        <v>5</v>
      </c>
      <c r="B65" s="18" t="s">
        <v>136</v>
      </c>
      <c r="C65" s="18">
        <v>65</v>
      </c>
      <c r="D65" s="18">
        <v>630482</v>
      </c>
      <c r="E65" s="18" t="s">
        <v>143</v>
      </c>
      <c r="F65" s="18" t="s">
        <v>8</v>
      </c>
      <c r="G65" s="18">
        <v>4</v>
      </c>
      <c r="H65" s="18" t="s">
        <v>480</v>
      </c>
    </row>
    <row r="66" spans="1:8" x14ac:dyDescent="0.25">
      <c r="A66" s="18" t="s">
        <v>5</v>
      </c>
      <c r="B66" s="18" t="s">
        <v>136</v>
      </c>
      <c r="C66" s="18">
        <v>66</v>
      </c>
      <c r="D66" s="18">
        <v>630543</v>
      </c>
      <c r="E66" s="18" t="s">
        <v>145</v>
      </c>
      <c r="F66" s="18" t="s">
        <v>8</v>
      </c>
      <c r="G66" s="18">
        <v>2</v>
      </c>
      <c r="H66" s="18" t="s">
        <v>481</v>
      </c>
    </row>
    <row r="67" spans="1:8" x14ac:dyDescent="0.25">
      <c r="A67" s="18" t="s">
        <v>5</v>
      </c>
      <c r="B67" s="18" t="s">
        <v>136</v>
      </c>
      <c r="C67" s="18">
        <v>67</v>
      </c>
      <c r="D67" s="18">
        <v>630542</v>
      </c>
      <c r="E67" s="18" t="s">
        <v>147</v>
      </c>
      <c r="F67" s="18" t="s">
        <v>8</v>
      </c>
      <c r="G67" s="18">
        <v>2</v>
      </c>
      <c r="H67" s="18" t="s">
        <v>481</v>
      </c>
    </row>
    <row r="68" spans="1:8" x14ac:dyDescent="0.25">
      <c r="A68" s="18" t="s">
        <v>5</v>
      </c>
      <c r="B68" s="18" t="s">
        <v>136</v>
      </c>
      <c r="C68" s="18">
        <v>68</v>
      </c>
      <c r="D68" s="18">
        <v>634281</v>
      </c>
      <c r="E68" s="18" t="s">
        <v>149</v>
      </c>
      <c r="F68" s="18" t="s">
        <v>8</v>
      </c>
      <c r="G68" s="18">
        <v>3</v>
      </c>
      <c r="H68" s="18" t="s">
        <v>482</v>
      </c>
    </row>
    <row r="69" spans="1:8" x14ac:dyDescent="0.25">
      <c r="A69" s="18" t="s">
        <v>5</v>
      </c>
      <c r="B69" s="18" t="s">
        <v>136</v>
      </c>
      <c r="C69" s="18">
        <v>69</v>
      </c>
      <c r="D69" s="18">
        <v>634060</v>
      </c>
      <c r="E69" s="18" t="s">
        <v>151</v>
      </c>
      <c r="F69" s="18" t="s">
        <v>8</v>
      </c>
      <c r="G69" s="18">
        <v>5</v>
      </c>
      <c r="H69" s="18" t="s">
        <v>419</v>
      </c>
    </row>
    <row r="70" spans="1:8" x14ac:dyDescent="0.25">
      <c r="A70" s="18" t="s">
        <v>5</v>
      </c>
      <c r="B70" s="18" t="s">
        <v>153</v>
      </c>
      <c r="C70" s="18">
        <v>70</v>
      </c>
      <c r="D70" s="18">
        <v>631859</v>
      </c>
      <c r="E70" s="18" t="s">
        <v>154</v>
      </c>
      <c r="F70" s="18" t="s">
        <v>8</v>
      </c>
      <c r="G70" s="18">
        <v>1</v>
      </c>
      <c r="H70" s="18" t="s">
        <v>463</v>
      </c>
    </row>
    <row r="71" spans="1:8" x14ac:dyDescent="0.25">
      <c r="A71" s="18" t="s">
        <v>5</v>
      </c>
      <c r="B71" s="18" t="s">
        <v>153</v>
      </c>
      <c r="C71" s="18">
        <v>71</v>
      </c>
      <c r="D71" s="18">
        <v>635229235</v>
      </c>
      <c r="E71" s="18" t="s">
        <v>156</v>
      </c>
      <c r="F71" s="18" t="s">
        <v>8</v>
      </c>
      <c r="G71" s="18">
        <v>1</v>
      </c>
      <c r="H71" s="18" t="s">
        <v>463</v>
      </c>
    </row>
    <row r="72" spans="1:8" x14ac:dyDescent="0.25">
      <c r="A72" s="18" t="s">
        <v>5</v>
      </c>
      <c r="B72" s="18" t="s">
        <v>158</v>
      </c>
      <c r="C72" s="18">
        <v>72</v>
      </c>
      <c r="D72" s="18">
        <v>642414415</v>
      </c>
      <c r="E72" s="18" t="s">
        <v>159</v>
      </c>
      <c r="F72" s="18" t="s">
        <v>8</v>
      </c>
      <c r="G72" s="18">
        <v>1</v>
      </c>
      <c r="H72" s="18" t="s">
        <v>463</v>
      </c>
    </row>
    <row r="73" spans="1:8" x14ac:dyDescent="0.25">
      <c r="A73" s="18" t="s">
        <v>5</v>
      </c>
      <c r="B73" s="18" t="s">
        <v>158</v>
      </c>
      <c r="C73" s="18">
        <v>73</v>
      </c>
      <c r="D73" s="18">
        <v>632413</v>
      </c>
      <c r="E73" s="18" t="s">
        <v>161</v>
      </c>
      <c r="F73" s="18" t="s">
        <v>8</v>
      </c>
      <c r="G73" s="18">
        <v>1</v>
      </c>
      <c r="H73" s="18" t="s">
        <v>463</v>
      </c>
    </row>
    <row r="74" spans="1:8" x14ac:dyDescent="0.25">
      <c r="A74" s="18" t="s">
        <v>5</v>
      </c>
      <c r="B74" s="18" t="s">
        <v>158</v>
      </c>
      <c r="C74" s="18">
        <v>74</v>
      </c>
      <c r="D74" s="18">
        <v>632397415</v>
      </c>
      <c r="E74" s="18" t="s">
        <v>163</v>
      </c>
      <c r="F74" s="18" t="s">
        <v>8</v>
      </c>
      <c r="G74" s="18">
        <v>1</v>
      </c>
      <c r="H74" s="18" t="s">
        <v>463</v>
      </c>
    </row>
    <row r="75" spans="1:8" x14ac:dyDescent="0.25">
      <c r="A75" s="18" t="s">
        <v>5</v>
      </c>
      <c r="B75" s="18" t="s">
        <v>158</v>
      </c>
      <c r="C75" s="18">
        <v>75</v>
      </c>
      <c r="D75" s="18">
        <v>632396415</v>
      </c>
      <c r="E75" s="18" t="s">
        <v>165</v>
      </c>
      <c r="F75" s="18" t="s">
        <v>8</v>
      </c>
      <c r="G75" s="18">
        <v>1</v>
      </c>
      <c r="H75" s="18" t="s">
        <v>463</v>
      </c>
    </row>
    <row r="76" spans="1:8" x14ac:dyDescent="0.25">
      <c r="A76" s="18" t="s">
        <v>5</v>
      </c>
      <c r="B76" s="18" t="s">
        <v>158</v>
      </c>
      <c r="C76" s="18">
        <v>76</v>
      </c>
      <c r="D76" s="18">
        <v>632398</v>
      </c>
      <c r="E76" s="18" t="s">
        <v>167</v>
      </c>
      <c r="F76" s="18" t="s">
        <v>8</v>
      </c>
      <c r="G76" s="18">
        <v>1</v>
      </c>
      <c r="H76" s="18" t="s">
        <v>463</v>
      </c>
    </row>
    <row r="77" spans="1:8" x14ac:dyDescent="0.25">
      <c r="A77" s="18" t="s">
        <v>5</v>
      </c>
      <c r="B77" s="18" t="s">
        <v>169</v>
      </c>
      <c r="C77" s="18">
        <v>77</v>
      </c>
      <c r="D77" s="18">
        <v>632989</v>
      </c>
      <c r="E77" s="18" t="s">
        <v>170</v>
      </c>
      <c r="F77" s="18" t="s">
        <v>8</v>
      </c>
      <c r="G77" s="18">
        <v>2</v>
      </c>
      <c r="H77" s="18" t="s">
        <v>483</v>
      </c>
    </row>
    <row r="78" spans="1:8" x14ac:dyDescent="0.25">
      <c r="A78" s="18" t="s">
        <v>5</v>
      </c>
      <c r="B78" s="18" t="s">
        <v>169</v>
      </c>
      <c r="C78" s="18">
        <v>78</v>
      </c>
      <c r="D78" s="18">
        <v>632988</v>
      </c>
      <c r="E78" s="18" t="s">
        <v>172</v>
      </c>
      <c r="F78" s="18" t="s">
        <v>8</v>
      </c>
      <c r="G78" s="18">
        <v>2</v>
      </c>
      <c r="H78" s="18" t="s">
        <v>483</v>
      </c>
    </row>
    <row r="79" spans="1:8" x14ac:dyDescent="0.25">
      <c r="A79" s="18" t="s">
        <v>5</v>
      </c>
      <c r="B79" s="18" t="s">
        <v>169</v>
      </c>
      <c r="C79" s="18">
        <v>79</v>
      </c>
      <c r="D79" s="18">
        <v>632959</v>
      </c>
      <c r="E79" s="18" t="s">
        <v>174</v>
      </c>
      <c r="F79" s="18" t="s">
        <v>8</v>
      </c>
      <c r="G79" s="18">
        <v>1</v>
      </c>
      <c r="H79" s="18" t="s">
        <v>484</v>
      </c>
    </row>
    <row r="80" spans="1:8" x14ac:dyDescent="0.25">
      <c r="A80" s="18" t="s">
        <v>5</v>
      </c>
      <c r="B80" s="18" t="s">
        <v>169</v>
      </c>
      <c r="C80" s="18">
        <v>80</v>
      </c>
      <c r="D80" s="18">
        <v>635149</v>
      </c>
      <c r="E80" s="18" t="s">
        <v>176</v>
      </c>
      <c r="F80" s="18" t="s">
        <v>8</v>
      </c>
      <c r="G80" s="18">
        <v>1</v>
      </c>
      <c r="H80" s="18" t="s">
        <v>484</v>
      </c>
    </row>
    <row r="81" spans="1:8" x14ac:dyDescent="0.25">
      <c r="A81" s="18" t="s">
        <v>5</v>
      </c>
      <c r="B81" s="18" t="s">
        <v>169</v>
      </c>
      <c r="C81" s="18">
        <v>81</v>
      </c>
      <c r="D81" s="18">
        <v>632961</v>
      </c>
      <c r="E81" s="18" t="s">
        <v>178</v>
      </c>
      <c r="F81" s="18" t="s">
        <v>8</v>
      </c>
      <c r="G81" s="18">
        <v>1</v>
      </c>
      <c r="H81" s="18" t="s">
        <v>484</v>
      </c>
    </row>
    <row r="82" spans="1:8" x14ac:dyDescent="0.25">
      <c r="A82" s="18" t="s">
        <v>5</v>
      </c>
      <c r="B82" s="18" t="s">
        <v>169</v>
      </c>
      <c r="C82" s="18">
        <v>82</v>
      </c>
      <c r="D82" s="18">
        <v>632963</v>
      </c>
      <c r="E82" s="18" t="s">
        <v>180</v>
      </c>
      <c r="F82" s="18" t="s">
        <v>8</v>
      </c>
      <c r="G82" s="18">
        <v>1</v>
      </c>
      <c r="H82" s="18" t="s">
        <v>484</v>
      </c>
    </row>
    <row r="83" spans="1:8" x14ac:dyDescent="0.25">
      <c r="A83" s="18" t="s">
        <v>5</v>
      </c>
      <c r="B83" s="18" t="s">
        <v>169</v>
      </c>
      <c r="C83" s="18">
        <v>83</v>
      </c>
      <c r="D83" s="18">
        <v>632984</v>
      </c>
      <c r="E83" s="18" t="s">
        <v>182</v>
      </c>
      <c r="F83" s="18" t="s">
        <v>8</v>
      </c>
      <c r="G83" s="18">
        <v>1</v>
      </c>
      <c r="H83" s="18" t="s">
        <v>484</v>
      </c>
    </row>
    <row r="84" spans="1:8" x14ac:dyDescent="0.25">
      <c r="A84" s="18" t="s">
        <v>5</v>
      </c>
      <c r="B84" s="18" t="s">
        <v>169</v>
      </c>
      <c r="C84" s="18">
        <v>84</v>
      </c>
      <c r="D84" s="18">
        <v>632987</v>
      </c>
      <c r="E84" s="18" t="s">
        <v>184</v>
      </c>
      <c r="F84" s="18" t="s">
        <v>8</v>
      </c>
      <c r="G84" s="18">
        <v>1</v>
      </c>
      <c r="H84" s="18" t="s">
        <v>484</v>
      </c>
    </row>
    <row r="85" spans="1:8" x14ac:dyDescent="0.25">
      <c r="A85" s="18" t="s">
        <v>5</v>
      </c>
      <c r="B85" s="18" t="s">
        <v>186</v>
      </c>
      <c r="C85" s="18">
        <v>85</v>
      </c>
      <c r="D85" s="18">
        <v>633515765</v>
      </c>
      <c r="E85" s="18" t="s">
        <v>187</v>
      </c>
      <c r="F85" s="18" t="s">
        <v>8</v>
      </c>
      <c r="G85" s="18">
        <v>1</v>
      </c>
      <c r="H85" s="18" t="s">
        <v>485</v>
      </c>
    </row>
    <row r="86" spans="1:8" x14ac:dyDescent="0.25">
      <c r="A86" s="18" t="s">
        <v>5</v>
      </c>
      <c r="B86" s="18" t="s">
        <v>188</v>
      </c>
      <c r="C86" s="18">
        <v>86</v>
      </c>
      <c r="D86" s="18">
        <v>632604475</v>
      </c>
      <c r="E86" s="18" t="s">
        <v>189</v>
      </c>
      <c r="F86" s="18" t="s">
        <v>8</v>
      </c>
      <c r="G86" s="18">
        <v>1</v>
      </c>
      <c r="H86" s="18" t="s">
        <v>486</v>
      </c>
    </row>
    <row r="87" spans="1:8" x14ac:dyDescent="0.25">
      <c r="A87" s="18" t="s">
        <v>5</v>
      </c>
      <c r="B87" s="18" t="s">
        <v>188</v>
      </c>
      <c r="C87" s="18">
        <v>87</v>
      </c>
      <c r="D87" s="18">
        <v>635705001</v>
      </c>
      <c r="E87" s="18" t="s">
        <v>191</v>
      </c>
      <c r="F87" s="18" t="s">
        <v>8</v>
      </c>
      <c r="G87" s="18">
        <v>1</v>
      </c>
      <c r="H87" s="18" t="s">
        <v>486</v>
      </c>
    </row>
    <row r="88" spans="1:8" x14ac:dyDescent="0.25">
      <c r="A88" s="18" t="s">
        <v>5</v>
      </c>
      <c r="B88" s="18" t="s">
        <v>193</v>
      </c>
      <c r="C88" s="18">
        <v>88</v>
      </c>
      <c r="D88" s="18">
        <v>633209705</v>
      </c>
      <c r="E88" s="18" t="s">
        <v>194</v>
      </c>
      <c r="F88" s="18" t="s">
        <v>8</v>
      </c>
      <c r="G88" s="18">
        <v>1</v>
      </c>
      <c r="H88" s="18" t="s">
        <v>463</v>
      </c>
    </row>
    <row r="89" spans="1:8" x14ac:dyDescent="0.25">
      <c r="A89" s="18" t="s">
        <v>5</v>
      </c>
      <c r="B89" s="18" t="s">
        <v>193</v>
      </c>
      <c r="C89" s="18">
        <v>89</v>
      </c>
      <c r="D89" s="18">
        <v>633233705</v>
      </c>
      <c r="E89" s="18" t="s">
        <v>196</v>
      </c>
      <c r="F89" s="18" t="s">
        <v>8</v>
      </c>
      <c r="G89" s="18">
        <v>1</v>
      </c>
      <c r="H89" s="18" t="s">
        <v>463</v>
      </c>
    </row>
    <row r="90" spans="1:8" x14ac:dyDescent="0.25">
      <c r="A90" s="18" t="s">
        <v>5</v>
      </c>
      <c r="B90" s="18" t="s">
        <v>198</v>
      </c>
      <c r="C90" s="18">
        <v>90</v>
      </c>
      <c r="D90" s="18">
        <v>631255155</v>
      </c>
      <c r="E90" s="18" t="s">
        <v>199</v>
      </c>
      <c r="F90" s="18" t="s">
        <v>8</v>
      </c>
      <c r="G90" s="18">
        <v>1</v>
      </c>
      <c r="H90" s="18" t="s">
        <v>485</v>
      </c>
    </row>
    <row r="91" spans="1:8" x14ac:dyDescent="0.25">
      <c r="A91" s="18" t="s">
        <v>5</v>
      </c>
      <c r="B91" s="18" t="s">
        <v>198</v>
      </c>
      <c r="C91" s="18">
        <v>91</v>
      </c>
      <c r="D91" s="18">
        <v>631367155</v>
      </c>
      <c r="E91" s="18" t="s">
        <v>201</v>
      </c>
      <c r="F91" s="18" t="s">
        <v>8</v>
      </c>
      <c r="G91" s="18">
        <v>1</v>
      </c>
      <c r="H91" s="18" t="s">
        <v>485</v>
      </c>
    </row>
    <row r="92" spans="1:8" x14ac:dyDescent="0.25">
      <c r="A92" s="18" t="s">
        <v>5</v>
      </c>
      <c r="B92" s="18" t="s">
        <v>203</v>
      </c>
      <c r="C92" s="18">
        <v>92</v>
      </c>
      <c r="D92" s="18">
        <v>632725505</v>
      </c>
      <c r="E92" s="18" t="s">
        <v>204</v>
      </c>
      <c r="F92" s="18" t="s">
        <v>8</v>
      </c>
      <c r="G92" s="18">
        <v>1</v>
      </c>
      <c r="H92" s="18" t="s">
        <v>485</v>
      </c>
    </row>
    <row r="93" spans="1:8" x14ac:dyDescent="0.25">
      <c r="A93" s="18" t="s">
        <v>5</v>
      </c>
      <c r="B93" s="18" t="s">
        <v>203</v>
      </c>
      <c r="C93" s="18">
        <v>93</v>
      </c>
      <c r="D93" s="18">
        <v>632710505</v>
      </c>
      <c r="E93" s="18" t="s">
        <v>206</v>
      </c>
      <c r="F93" s="18" t="s">
        <v>8</v>
      </c>
      <c r="G93" s="18">
        <v>1</v>
      </c>
      <c r="H93" s="18" t="s">
        <v>485</v>
      </c>
    </row>
    <row r="94" spans="1:8" x14ac:dyDescent="0.25">
      <c r="A94" s="18" t="s">
        <v>5</v>
      </c>
      <c r="B94" s="18" t="s">
        <v>203</v>
      </c>
      <c r="C94" s="18">
        <v>94</v>
      </c>
      <c r="D94" s="18">
        <v>632728</v>
      </c>
      <c r="E94" s="18" t="s">
        <v>208</v>
      </c>
      <c r="F94" s="18" t="s">
        <v>8</v>
      </c>
      <c r="G94" s="18">
        <v>1</v>
      </c>
      <c r="H94" s="18" t="s">
        <v>485</v>
      </c>
    </row>
    <row r="95" spans="1:8" x14ac:dyDescent="0.25">
      <c r="A95" s="18" t="s">
        <v>5</v>
      </c>
      <c r="B95" s="18" t="s">
        <v>203</v>
      </c>
      <c r="C95" s="18">
        <v>95</v>
      </c>
      <c r="D95" s="18">
        <v>632730505</v>
      </c>
      <c r="E95" s="18" t="s">
        <v>210</v>
      </c>
      <c r="F95" s="18" t="s">
        <v>8</v>
      </c>
      <c r="G95" s="18">
        <v>1</v>
      </c>
      <c r="H95" s="18" t="s">
        <v>485</v>
      </c>
    </row>
    <row r="96" spans="1:8" x14ac:dyDescent="0.25">
      <c r="A96" s="18" t="s">
        <v>5</v>
      </c>
      <c r="B96" s="18" t="s">
        <v>203</v>
      </c>
      <c r="C96" s="18">
        <v>96</v>
      </c>
      <c r="D96" s="18">
        <v>632693</v>
      </c>
      <c r="E96" s="18" t="s">
        <v>212</v>
      </c>
      <c r="F96" s="18" t="s">
        <v>8</v>
      </c>
      <c r="G96" s="18">
        <v>1</v>
      </c>
      <c r="H96" s="18" t="s">
        <v>485</v>
      </c>
    </row>
    <row r="97" spans="1:8" x14ac:dyDescent="0.25">
      <c r="A97" s="18" t="s">
        <v>5</v>
      </c>
      <c r="B97" s="18" t="s">
        <v>214</v>
      </c>
      <c r="C97" s="18">
        <v>97</v>
      </c>
      <c r="D97" s="18">
        <v>631538855</v>
      </c>
      <c r="E97" s="18" t="s">
        <v>215</v>
      </c>
      <c r="F97" s="18" t="s">
        <v>8</v>
      </c>
      <c r="G97" s="18">
        <v>1</v>
      </c>
      <c r="H97" s="18" t="s">
        <v>485</v>
      </c>
    </row>
    <row r="98" spans="1:8" x14ac:dyDescent="0.25">
      <c r="A98" s="18" t="s">
        <v>5</v>
      </c>
      <c r="B98" s="18" t="s">
        <v>214</v>
      </c>
      <c r="C98" s="18">
        <v>98</v>
      </c>
      <c r="D98" s="18">
        <v>631540</v>
      </c>
      <c r="E98" s="18" t="s">
        <v>217</v>
      </c>
      <c r="F98" s="18" t="s">
        <v>8</v>
      </c>
      <c r="G98" s="18">
        <v>1</v>
      </c>
      <c r="H98" s="18" t="s">
        <v>485</v>
      </c>
    </row>
    <row r="99" spans="1:8" x14ac:dyDescent="0.25">
      <c r="A99" s="18" t="s">
        <v>5</v>
      </c>
      <c r="B99" s="18" t="s">
        <v>214</v>
      </c>
      <c r="C99" s="18">
        <v>99</v>
      </c>
      <c r="D99" s="18">
        <v>63157855</v>
      </c>
      <c r="E99" s="18" t="s">
        <v>219</v>
      </c>
      <c r="F99" s="18" t="s">
        <v>8</v>
      </c>
      <c r="G99" s="18">
        <v>1</v>
      </c>
      <c r="H99" s="18" t="s">
        <v>485</v>
      </c>
    </row>
    <row r="100" spans="1:8" x14ac:dyDescent="0.25">
      <c r="A100" s="18" t="s">
        <v>5</v>
      </c>
      <c r="B100" s="18" t="s">
        <v>214</v>
      </c>
      <c r="C100" s="18">
        <v>100</v>
      </c>
      <c r="D100" s="18">
        <v>631532</v>
      </c>
      <c r="E100" s="18" t="s">
        <v>221</v>
      </c>
      <c r="F100" s="18" t="s">
        <v>8</v>
      </c>
      <c r="G100" s="18">
        <v>1</v>
      </c>
      <c r="H100" s="18" t="s">
        <v>485</v>
      </c>
    </row>
    <row r="101" spans="1:8" x14ac:dyDescent="0.25">
      <c r="A101" s="18" t="s">
        <v>5</v>
      </c>
      <c r="B101" s="18" t="s">
        <v>214</v>
      </c>
      <c r="C101" s="18">
        <v>101</v>
      </c>
      <c r="D101" s="18">
        <v>631533</v>
      </c>
      <c r="E101" s="18" t="s">
        <v>223</v>
      </c>
      <c r="F101" s="18" t="s">
        <v>8</v>
      </c>
      <c r="G101" s="18">
        <v>1</v>
      </c>
      <c r="H101" s="18" t="s">
        <v>485</v>
      </c>
    </row>
    <row r="102" spans="1:8" x14ac:dyDescent="0.25">
      <c r="A102" s="18" t="s">
        <v>487</v>
      </c>
      <c r="B102" s="18" t="s">
        <v>14</v>
      </c>
      <c r="C102" s="18">
        <v>1</v>
      </c>
      <c r="D102" s="18">
        <v>635094085</v>
      </c>
      <c r="E102" s="18" t="s">
        <v>488</v>
      </c>
      <c r="F102" s="18" t="s">
        <v>489</v>
      </c>
      <c r="G102" s="18">
        <v>5</v>
      </c>
      <c r="H102" s="18" t="s">
        <v>468</v>
      </c>
    </row>
    <row r="103" spans="1:8" x14ac:dyDescent="0.25">
      <c r="A103" s="18" t="s">
        <v>487</v>
      </c>
      <c r="B103" s="18" t="s">
        <v>62</v>
      </c>
      <c r="C103" s="18">
        <v>2</v>
      </c>
      <c r="D103" s="18">
        <v>633526765</v>
      </c>
      <c r="E103" s="18" t="s">
        <v>490</v>
      </c>
      <c r="F103" s="18" t="s">
        <v>491</v>
      </c>
      <c r="G103" s="18">
        <v>1</v>
      </c>
      <c r="H103" s="18" t="s">
        <v>372</v>
      </c>
    </row>
    <row r="104" spans="1:8" x14ac:dyDescent="0.25">
      <c r="A104" s="18" t="s">
        <v>487</v>
      </c>
      <c r="B104" s="18" t="s">
        <v>114</v>
      </c>
      <c r="C104" s="18">
        <v>3</v>
      </c>
      <c r="D104" s="18">
        <v>325601001</v>
      </c>
      <c r="E104" s="18" t="s">
        <v>492</v>
      </c>
      <c r="F104" s="18" t="s">
        <v>491</v>
      </c>
      <c r="G104" s="18">
        <v>1</v>
      </c>
      <c r="H104" s="18" t="s">
        <v>493</v>
      </c>
    </row>
    <row r="105" spans="1:8" x14ac:dyDescent="0.25">
      <c r="A105" s="18" t="s">
        <v>487</v>
      </c>
      <c r="B105" s="18" t="s">
        <v>136</v>
      </c>
      <c r="C105" s="18">
        <v>4</v>
      </c>
      <c r="D105" s="18">
        <v>325601001</v>
      </c>
      <c r="E105" s="18" t="s">
        <v>494</v>
      </c>
      <c r="F105" s="18" t="s">
        <v>491</v>
      </c>
      <c r="G105" s="18">
        <v>1</v>
      </c>
      <c r="H105" s="18"/>
    </row>
    <row r="106" spans="1:8" x14ac:dyDescent="0.25">
      <c r="A106" s="18" t="s">
        <v>487</v>
      </c>
      <c r="B106" s="18" t="s">
        <v>203</v>
      </c>
      <c r="C106" s="18">
        <v>5</v>
      </c>
      <c r="D106" s="18">
        <v>6327211505</v>
      </c>
      <c r="E106" s="18" t="s">
        <v>495</v>
      </c>
      <c r="F106" s="18" t="s">
        <v>489</v>
      </c>
      <c r="G106" s="18">
        <v>1</v>
      </c>
      <c r="H106" s="18" t="s">
        <v>493</v>
      </c>
    </row>
    <row r="107" spans="1:8" x14ac:dyDescent="0.25">
      <c r="A107" s="18" t="s">
        <v>487</v>
      </c>
      <c r="B107" s="18" t="s">
        <v>214</v>
      </c>
      <c r="C107" s="18">
        <v>6</v>
      </c>
      <c r="D107" s="18">
        <v>635651001</v>
      </c>
      <c r="E107" s="18" t="s">
        <v>496</v>
      </c>
      <c r="F107" s="18" t="s">
        <v>491</v>
      </c>
      <c r="G107" s="18">
        <v>1</v>
      </c>
      <c r="H107" s="18" t="s">
        <v>493</v>
      </c>
    </row>
    <row r="108" spans="1:8" x14ac:dyDescent="0.25">
      <c r="A108" s="18" t="s">
        <v>225</v>
      </c>
      <c r="B108" s="18" t="s">
        <v>226</v>
      </c>
      <c r="C108" s="18">
        <v>1</v>
      </c>
      <c r="D108" s="18">
        <v>633556765</v>
      </c>
      <c r="E108" s="18" t="s">
        <v>227</v>
      </c>
      <c r="F108" s="18" t="s">
        <v>228</v>
      </c>
      <c r="G108" s="18">
        <v>1</v>
      </c>
      <c r="H108" s="18" t="s">
        <v>473</v>
      </c>
    </row>
    <row r="109" spans="1:8" x14ac:dyDescent="0.25">
      <c r="A109" s="18" t="s">
        <v>225</v>
      </c>
      <c r="B109" s="18" t="s">
        <v>226</v>
      </c>
      <c r="C109" s="18">
        <v>2</v>
      </c>
      <c r="D109" s="18">
        <v>633459765</v>
      </c>
      <c r="E109" s="18" t="s">
        <v>230</v>
      </c>
      <c r="F109" s="18" t="s">
        <v>231</v>
      </c>
      <c r="G109" s="18">
        <v>2</v>
      </c>
      <c r="H109" s="18" t="s">
        <v>474</v>
      </c>
    </row>
    <row r="110" spans="1:8" x14ac:dyDescent="0.25">
      <c r="A110" s="18" t="s">
        <v>225</v>
      </c>
      <c r="B110" s="18" t="s">
        <v>226</v>
      </c>
      <c r="C110" s="18">
        <v>3</v>
      </c>
      <c r="D110" s="18">
        <v>633472765</v>
      </c>
      <c r="E110" s="18" t="s">
        <v>233</v>
      </c>
      <c r="F110" s="18" t="s">
        <v>231</v>
      </c>
      <c r="G110" s="18">
        <v>1</v>
      </c>
      <c r="H110" s="18" t="s">
        <v>473</v>
      </c>
    </row>
    <row r="111" spans="1:8" x14ac:dyDescent="0.25">
      <c r="A111" s="18" t="s">
        <v>225</v>
      </c>
      <c r="B111" s="18" t="s">
        <v>226</v>
      </c>
      <c r="C111" s="18">
        <v>4</v>
      </c>
      <c r="D111" s="18">
        <v>633445765</v>
      </c>
      <c r="E111" s="18" t="s">
        <v>235</v>
      </c>
      <c r="F111" s="18" t="s">
        <v>236</v>
      </c>
      <c r="G111" s="18">
        <v>3</v>
      </c>
      <c r="H111" s="18" t="s">
        <v>472</v>
      </c>
    </row>
    <row r="112" spans="1:8" x14ac:dyDescent="0.25">
      <c r="A112" s="18" t="s">
        <v>225</v>
      </c>
      <c r="B112" s="18" t="s">
        <v>226</v>
      </c>
      <c r="C112" s="18">
        <v>5</v>
      </c>
      <c r="D112" s="18">
        <v>633483765</v>
      </c>
      <c r="E112" s="18" t="s">
        <v>238</v>
      </c>
      <c r="F112" s="18" t="s">
        <v>228</v>
      </c>
      <c r="G112" s="18">
        <v>4</v>
      </c>
      <c r="H112" s="18" t="s">
        <v>471</v>
      </c>
    </row>
    <row r="113" spans="1:8" x14ac:dyDescent="0.25">
      <c r="A113" s="18" t="s">
        <v>497</v>
      </c>
      <c r="B113" s="18" t="s">
        <v>158</v>
      </c>
      <c r="C113" s="18">
        <v>1</v>
      </c>
      <c r="D113" s="18">
        <v>632402415</v>
      </c>
      <c r="E113" s="18" t="s">
        <v>498</v>
      </c>
      <c r="F113" s="18" t="s">
        <v>240</v>
      </c>
      <c r="G113" s="18">
        <v>1</v>
      </c>
      <c r="H113" s="18" t="s">
        <v>493</v>
      </c>
    </row>
    <row r="114" spans="1:8" x14ac:dyDescent="0.25">
      <c r="A114" s="18" t="s">
        <v>241</v>
      </c>
      <c r="B114" s="18" t="s">
        <v>35</v>
      </c>
      <c r="C114" s="18">
        <v>1</v>
      </c>
      <c r="D114" s="18">
        <v>633063</v>
      </c>
      <c r="E114" s="18" t="s">
        <v>241</v>
      </c>
      <c r="F114" s="18" t="s">
        <v>242</v>
      </c>
      <c r="G114" s="18">
        <v>2</v>
      </c>
      <c r="H114" s="18" t="s">
        <v>499</v>
      </c>
    </row>
    <row r="115" spans="1:8" x14ac:dyDescent="0.25">
      <c r="A115" s="18" t="s">
        <v>500</v>
      </c>
      <c r="B115" s="18" t="s">
        <v>62</v>
      </c>
      <c r="C115" s="18">
        <v>1</v>
      </c>
      <c r="D115" s="18">
        <v>633559765</v>
      </c>
      <c r="E115" s="18" t="s">
        <v>501</v>
      </c>
      <c r="F115" s="18" t="s">
        <v>502</v>
      </c>
      <c r="G115" s="18">
        <v>1</v>
      </c>
      <c r="H115" s="18" t="s">
        <v>372</v>
      </c>
    </row>
    <row r="116" spans="1:8" x14ac:dyDescent="0.25">
      <c r="A116" s="18" t="s">
        <v>500</v>
      </c>
      <c r="B116" s="18" t="s">
        <v>62</v>
      </c>
      <c r="C116" s="18">
        <v>2</v>
      </c>
      <c r="D116" s="18">
        <v>633454765</v>
      </c>
      <c r="E116" s="18" t="s">
        <v>503</v>
      </c>
      <c r="F116" s="18" t="s">
        <v>244</v>
      </c>
      <c r="G116" s="18">
        <v>2</v>
      </c>
      <c r="H116" s="18" t="s">
        <v>382</v>
      </c>
    </row>
    <row r="117" spans="1:8" x14ac:dyDescent="0.25">
      <c r="A117" s="18" t="s">
        <v>245</v>
      </c>
      <c r="B117" s="18" t="s">
        <v>186</v>
      </c>
      <c r="C117" s="18">
        <v>1</v>
      </c>
      <c r="D117" s="18">
        <v>631625195</v>
      </c>
      <c r="E117" s="18" t="s">
        <v>245</v>
      </c>
      <c r="F117" s="18" t="s">
        <v>240</v>
      </c>
      <c r="G117" s="18">
        <v>1</v>
      </c>
      <c r="H117" s="18" t="s">
        <v>463</v>
      </c>
    </row>
    <row r="118" spans="1:8" x14ac:dyDescent="0.25">
      <c r="A118" s="18" t="s">
        <v>247</v>
      </c>
      <c r="B118" s="18" t="s">
        <v>6</v>
      </c>
      <c r="C118" s="18">
        <v>1</v>
      </c>
      <c r="D118" s="18">
        <v>632919635</v>
      </c>
      <c r="E118" s="18" t="s">
        <v>248</v>
      </c>
      <c r="F118" s="18" t="s">
        <v>240</v>
      </c>
      <c r="G118" s="18">
        <v>1</v>
      </c>
      <c r="H118" s="18" t="s">
        <v>463</v>
      </c>
    </row>
    <row r="119" spans="1:8" x14ac:dyDescent="0.25">
      <c r="A119" s="18" t="s">
        <v>247</v>
      </c>
      <c r="B119" s="18" t="s">
        <v>14</v>
      </c>
      <c r="C119" s="18">
        <v>2</v>
      </c>
      <c r="D119" s="18">
        <v>630809085</v>
      </c>
      <c r="E119" s="18" t="s">
        <v>250</v>
      </c>
      <c r="F119" s="18" t="s">
        <v>251</v>
      </c>
      <c r="G119" s="18">
        <v>2</v>
      </c>
      <c r="H119" s="18" t="s">
        <v>466</v>
      </c>
    </row>
    <row r="120" spans="1:8" x14ac:dyDescent="0.25">
      <c r="A120" s="18" t="s">
        <v>247</v>
      </c>
      <c r="B120" s="18" t="s">
        <v>14</v>
      </c>
      <c r="C120" s="18">
        <v>2</v>
      </c>
      <c r="D120" s="18">
        <v>630808085</v>
      </c>
      <c r="E120" s="18" t="s">
        <v>253</v>
      </c>
      <c r="F120" s="18" t="s">
        <v>251</v>
      </c>
      <c r="G120" s="18">
        <v>2</v>
      </c>
      <c r="H120" s="18" t="s">
        <v>466</v>
      </c>
    </row>
    <row r="121" spans="1:8" x14ac:dyDescent="0.25">
      <c r="A121" s="18" t="s">
        <v>247</v>
      </c>
      <c r="B121" s="18" t="s">
        <v>14</v>
      </c>
      <c r="C121" s="18">
        <v>2</v>
      </c>
      <c r="D121" s="18">
        <v>635370085</v>
      </c>
      <c r="E121" s="18" t="s">
        <v>255</v>
      </c>
      <c r="F121" s="18" t="s">
        <v>244</v>
      </c>
      <c r="G121" s="18">
        <v>2</v>
      </c>
      <c r="H121" s="18" t="s">
        <v>466</v>
      </c>
    </row>
    <row r="122" spans="1:8" x14ac:dyDescent="0.25">
      <c r="A122" s="18" t="s">
        <v>247</v>
      </c>
      <c r="B122" s="18" t="s">
        <v>14</v>
      </c>
      <c r="C122" s="18">
        <v>3</v>
      </c>
      <c r="D122" s="18">
        <v>630805085</v>
      </c>
      <c r="E122" s="18" t="s">
        <v>257</v>
      </c>
      <c r="F122" s="18" t="s">
        <v>244</v>
      </c>
      <c r="G122" s="18">
        <v>4</v>
      </c>
      <c r="H122" s="18" t="s">
        <v>467</v>
      </c>
    </row>
    <row r="123" spans="1:8" x14ac:dyDescent="0.25">
      <c r="A123" s="18" t="s">
        <v>247</v>
      </c>
      <c r="B123" s="18" t="s">
        <v>62</v>
      </c>
      <c r="C123" s="18">
        <v>4</v>
      </c>
      <c r="D123" s="18">
        <v>630285055</v>
      </c>
      <c r="E123" s="18" t="s">
        <v>259</v>
      </c>
      <c r="F123" s="18" t="s">
        <v>244</v>
      </c>
      <c r="G123" s="18">
        <v>1</v>
      </c>
      <c r="H123" s="18" t="s">
        <v>372</v>
      </c>
    </row>
    <row r="124" spans="1:8" x14ac:dyDescent="0.25">
      <c r="A124" s="18" t="s">
        <v>247</v>
      </c>
      <c r="B124" s="18" t="s">
        <v>62</v>
      </c>
      <c r="C124" s="18">
        <v>4</v>
      </c>
      <c r="D124" s="18">
        <v>633475765</v>
      </c>
      <c r="E124" s="18" t="s">
        <v>261</v>
      </c>
      <c r="F124" s="18" t="s">
        <v>251</v>
      </c>
      <c r="G124" s="18">
        <v>1</v>
      </c>
      <c r="H124" s="18" t="s">
        <v>372</v>
      </c>
    </row>
    <row r="125" spans="1:8" x14ac:dyDescent="0.25">
      <c r="A125" s="18" t="s">
        <v>247</v>
      </c>
      <c r="B125" s="18" t="s">
        <v>62</v>
      </c>
      <c r="C125" s="18">
        <v>5</v>
      </c>
      <c r="D125" s="18">
        <v>633474765</v>
      </c>
      <c r="E125" s="18" t="s">
        <v>263</v>
      </c>
      <c r="F125" s="18" t="s">
        <v>244</v>
      </c>
      <c r="G125" s="18">
        <v>2</v>
      </c>
      <c r="H125" s="18" t="s">
        <v>382</v>
      </c>
    </row>
    <row r="126" spans="1:8" x14ac:dyDescent="0.25">
      <c r="A126" s="18" t="s">
        <v>247</v>
      </c>
      <c r="B126" s="18" t="s">
        <v>62</v>
      </c>
      <c r="C126" s="18">
        <v>5</v>
      </c>
      <c r="D126" s="18">
        <v>633588765</v>
      </c>
      <c r="E126" s="18" t="s">
        <v>265</v>
      </c>
      <c r="F126" s="18" t="s">
        <v>266</v>
      </c>
      <c r="G126" s="18">
        <v>2</v>
      </c>
      <c r="H126" s="18" t="s">
        <v>382</v>
      </c>
    </row>
    <row r="127" spans="1:8" x14ac:dyDescent="0.25">
      <c r="A127" s="18" t="s">
        <v>247</v>
      </c>
      <c r="B127" s="18" t="s">
        <v>62</v>
      </c>
      <c r="C127" s="18">
        <v>6</v>
      </c>
      <c r="D127" s="18">
        <v>633477765</v>
      </c>
      <c r="E127" s="18" t="s">
        <v>268</v>
      </c>
      <c r="F127" s="18" t="s">
        <v>251</v>
      </c>
      <c r="G127" s="18">
        <v>3</v>
      </c>
      <c r="H127" s="18" t="s">
        <v>477</v>
      </c>
    </row>
    <row r="128" spans="1:8" x14ac:dyDescent="0.25">
      <c r="A128" s="18" t="s">
        <v>247</v>
      </c>
      <c r="B128" s="18" t="s">
        <v>62</v>
      </c>
      <c r="C128" s="18">
        <v>7</v>
      </c>
      <c r="D128" s="18">
        <v>633447765</v>
      </c>
      <c r="E128" s="18" t="s">
        <v>270</v>
      </c>
      <c r="F128" s="18" t="s">
        <v>266</v>
      </c>
      <c r="G128" s="18">
        <v>4</v>
      </c>
      <c r="H128" s="18" t="s">
        <v>419</v>
      </c>
    </row>
    <row r="129" spans="1:8" x14ac:dyDescent="0.25">
      <c r="A129" s="18" t="s">
        <v>247</v>
      </c>
      <c r="B129" s="18" t="s">
        <v>103</v>
      </c>
      <c r="C129" s="18">
        <v>8</v>
      </c>
      <c r="D129" s="18">
        <v>631113135</v>
      </c>
      <c r="E129" s="18" t="s">
        <v>272</v>
      </c>
      <c r="F129" s="18" t="s">
        <v>266</v>
      </c>
      <c r="G129" s="18">
        <v>1</v>
      </c>
      <c r="H129" s="18" t="s">
        <v>504</v>
      </c>
    </row>
    <row r="130" spans="1:8" x14ac:dyDescent="0.25">
      <c r="A130" s="18" t="s">
        <v>247</v>
      </c>
      <c r="B130" s="18" t="s">
        <v>103</v>
      </c>
      <c r="C130" s="18">
        <v>11</v>
      </c>
      <c r="D130" s="18">
        <v>631114135</v>
      </c>
      <c r="E130" s="18" t="s">
        <v>274</v>
      </c>
      <c r="F130" s="18" t="s">
        <v>244</v>
      </c>
      <c r="G130" s="18">
        <v>4</v>
      </c>
      <c r="H130" s="18" t="s">
        <v>476</v>
      </c>
    </row>
    <row r="131" spans="1:8" x14ac:dyDescent="0.25">
      <c r="A131" s="18" t="s">
        <v>247</v>
      </c>
      <c r="B131" s="18" t="s">
        <v>123</v>
      </c>
      <c r="C131" s="18">
        <v>12</v>
      </c>
      <c r="D131" s="18">
        <v>631375175</v>
      </c>
      <c r="E131" s="18" t="s">
        <v>276</v>
      </c>
      <c r="F131" s="18" t="s">
        <v>244</v>
      </c>
      <c r="G131" s="18">
        <v>1</v>
      </c>
      <c r="H131" s="18" t="s">
        <v>476</v>
      </c>
    </row>
    <row r="132" spans="1:8" x14ac:dyDescent="0.25">
      <c r="A132" s="18" t="s">
        <v>247</v>
      </c>
      <c r="B132" s="18" t="s">
        <v>136</v>
      </c>
      <c r="C132" s="18">
        <v>13</v>
      </c>
      <c r="D132" s="18">
        <v>630561055</v>
      </c>
      <c r="E132" s="18" t="s">
        <v>278</v>
      </c>
      <c r="F132" s="18" t="s">
        <v>251</v>
      </c>
      <c r="G132" s="18">
        <v>1</v>
      </c>
      <c r="H132" s="18" t="s">
        <v>505</v>
      </c>
    </row>
    <row r="133" spans="1:8" x14ac:dyDescent="0.25">
      <c r="A133" s="18" t="s">
        <v>247</v>
      </c>
      <c r="B133" s="18" t="s">
        <v>136</v>
      </c>
      <c r="C133" s="18">
        <v>12</v>
      </c>
      <c r="D133" s="18">
        <v>630559055</v>
      </c>
      <c r="E133" s="18" t="s">
        <v>280</v>
      </c>
      <c r="F133" s="18" t="s">
        <v>251</v>
      </c>
      <c r="G133" s="18">
        <v>1</v>
      </c>
      <c r="H133" s="18" t="s">
        <v>505</v>
      </c>
    </row>
    <row r="134" spans="1:8" x14ac:dyDescent="0.25">
      <c r="A134" s="18" t="s">
        <v>247</v>
      </c>
      <c r="B134" s="18" t="s">
        <v>136</v>
      </c>
      <c r="C134" s="18">
        <v>14</v>
      </c>
      <c r="D134" s="18">
        <v>630527055</v>
      </c>
      <c r="E134" s="18" t="s">
        <v>282</v>
      </c>
      <c r="F134" s="18" t="s">
        <v>251</v>
      </c>
      <c r="G134" s="18">
        <v>2</v>
      </c>
      <c r="H134" s="18" t="s">
        <v>506</v>
      </c>
    </row>
    <row r="135" spans="1:8" x14ac:dyDescent="0.25">
      <c r="A135" s="18" t="s">
        <v>247</v>
      </c>
      <c r="B135" s="18" t="s">
        <v>136</v>
      </c>
      <c r="C135" s="18">
        <v>15</v>
      </c>
      <c r="D135" s="18">
        <v>630519055</v>
      </c>
      <c r="E135" s="18" t="s">
        <v>284</v>
      </c>
      <c r="F135" s="18" t="s">
        <v>244</v>
      </c>
      <c r="G135" s="18">
        <v>3</v>
      </c>
      <c r="H135" s="18" t="s">
        <v>482</v>
      </c>
    </row>
    <row r="136" spans="1:8" x14ac:dyDescent="0.25">
      <c r="A136" s="18" t="s">
        <v>247</v>
      </c>
      <c r="B136" s="18" t="s">
        <v>136</v>
      </c>
      <c r="C136" s="18">
        <v>16</v>
      </c>
      <c r="D136" s="18">
        <v>630480055</v>
      </c>
      <c r="E136" s="18" t="s">
        <v>286</v>
      </c>
      <c r="F136" s="18" t="s">
        <v>251</v>
      </c>
      <c r="G136" s="18">
        <v>4</v>
      </c>
      <c r="H136" s="18" t="s">
        <v>480</v>
      </c>
    </row>
    <row r="137" spans="1:8" x14ac:dyDescent="0.25">
      <c r="A137" s="18" t="s">
        <v>247</v>
      </c>
      <c r="B137" s="18" t="s">
        <v>136</v>
      </c>
      <c r="C137" s="18">
        <v>17</v>
      </c>
      <c r="D137" s="18">
        <v>633780055</v>
      </c>
      <c r="E137" s="18" t="s">
        <v>287</v>
      </c>
      <c r="F137" s="18" t="s">
        <v>244</v>
      </c>
      <c r="G137" s="18">
        <v>5</v>
      </c>
      <c r="H137" s="18" t="s">
        <v>419</v>
      </c>
    </row>
    <row r="138" spans="1:8" x14ac:dyDescent="0.25">
      <c r="A138" s="18" t="s">
        <v>247</v>
      </c>
      <c r="B138" s="18" t="s">
        <v>136</v>
      </c>
      <c r="C138" s="18">
        <v>18</v>
      </c>
      <c r="D138" s="18">
        <v>630286055</v>
      </c>
      <c r="E138" s="18" t="s">
        <v>289</v>
      </c>
      <c r="F138" s="18" t="s">
        <v>266</v>
      </c>
      <c r="G138" s="18">
        <v>6</v>
      </c>
      <c r="H138" s="18" t="s">
        <v>507</v>
      </c>
    </row>
    <row r="139" spans="1:8" x14ac:dyDescent="0.25">
      <c r="A139" s="18" t="s">
        <v>247</v>
      </c>
      <c r="B139" s="18" t="s">
        <v>136</v>
      </c>
      <c r="C139" s="18">
        <v>18</v>
      </c>
      <c r="D139" s="18">
        <v>630302055</v>
      </c>
      <c r="E139" s="18" t="s">
        <v>291</v>
      </c>
      <c r="F139" s="18" t="s">
        <v>251</v>
      </c>
      <c r="G139" s="18">
        <v>6</v>
      </c>
      <c r="H139" s="18" t="s">
        <v>507</v>
      </c>
    </row>
    <row r="140" spans="1:8" x14ac:dyDescent="0.25">
      <c r="A140" s="18" t="s">
        <v>247</v>
      </c>
      <c r="B140" s="18" t="s">
        <v>136</v>
      </c>
      <c r="C140" s="18">
        <v>19</v>
      </c>
      <c r="D140" s="18">
        <v>635147055</v>
      </c>
      <c r="E140" s="18" t="s">
        <v>293</v>
      </c>
      <c r="F140" s="18" t="s">
        <v>244</v>
      </c>
      <c r="G140" s="18">
        <v>7</v>
      </c>
      <c r="H140" s="18" t="s">
        <v>508</v>
      </c>
    </row>
    <row r="141" spans="1:8" x14ac:dyDescent="0.25">
      <c r="A141" s="18" t="s">
        <v>247</v>
      </c>
      <c r="B141" s="18" t="s">
        <v>136</v>
      </c>
      <c r="C141" s="18">
        <v>19</v>
      </c>
      <c r="D141" s="18">
        <v>630420055</v>
      </c>
      <c r="E141" s="18" t="s">
        <v>295</v>
      </c>
      <c r="F141" s="18" t="s">
        <v>266</v>
      </c>
      <c r="G141" s="18">
        <v>7</v>
      </c>
      <c r="H141" s="18" t="s">
        <v>508</v>
      </c>
    </row>
    <row r="142" spans="1:8" x14ac:dyDescent="0.25">
      <c r="A142" s="18" t="s">
        <v>247</v>
      </c>
      <c r="B142" s="18" t="s">
        <v>136</v>
      </c>
      <c r="C142" s="18">
        <v>19</v>
      </c>
      <c r="D142" s="18">
        <v>635815001</v>
      </c>
      <c r="E142" s="18" t="s">
        <v>297</v>
      </c>
      <c r="F142" s="18" t="s">
        <v>251</v>
      </c>
      <c r="G142" s="18">
        <v>7</v>
      </c>
      <c r="H142" s="18" t="s">
        <v>508</v>
      </c>
    </row>
    <row r="143" spans="1:8" x14ac:dyDescent="0.25">
      <c r="A143" s="18" t="s">
        <v>247</v>
      </c>
      <c r="B143" s="18" t="s">
        <v>153</v>
      </c>
      <c r="C143" s="18">
        <v>20</v>
      </c>
      <c r="D143" s="18">
        <v>634133235</v>
      </c>
      <c r="E143" s="18" t="s">
        <v>299</v>
      </c>
      <c r="F143" s="18" t="s">
        <v>251</v>
      </c>
      <c r="G143" s="18">
        <v>1</v>
      </c>
      <c r="H143" s="18" t="s">
        <v>463</v>
      </c>
    </row>
    <row r="144" spans="1:8" x14ac:dyDescent="0.25">
      <c r="A144" s="18" t="s">
        <v>247</v>
      </c>
      <c r="B144" s="18" t="s">
        <v>153</v>
      </c>
      <c r="C144" s="18">
        <v>20</v>
      </c>
      <c r="D144" s="18">
        <v>631858235</v>
      </c>
      <c r="E144" s="18" t="s">
        <v>301</v>
      </c>
      <c r="F144" s="18" t="s">
        <v>251</v>
      </c>
      <c r="G144" s="18">
        <v>1</v>
      </c>
      <c r="H144" s="18" t="s">
        <v>463</v>
      </c>
    </row>
    <row r="145" spans="1:8" x14ac:dyDescent="0.25">
      <c r="A145" s="18" t="s">
        <v>247</v>
      </c>
      <c r="B145" s="18" t="s">
        <v>169</v>
      </c>
      <c r="C145" s="18">
        <v>21</v>
      </c>
      <c r="D145" s="18">
        <v>632985665</v>
      </c>
      <c r="E145" s="18" t="s">
        <v>303</v>
      </c>
      <c r="F145" s="18" t="s">
        <v>304</v>
      </c>
      <c r="G145" s="18">
        <v>1</v>
      </c>
      <c r="H145" s="18" t="s">
        <v>509</v>
      </c>
    </row>
    <row r="146" spans="1:8" x14ac:dyDescent="0.25">
      <c r="A146" s="18" t="s">
        <v>247</v>
      </c>
      <c r="B146" s="18" t="s">
        <v>169</v>
      </c>
      <c r="C146" s="18">
        <v>21</v>
      </c>
      <c r="D146" s="18">
        <v>633001665</v>
      </c>
      <c r="E146" s="18" t="s">
        <v>306</v>
      </c>
      <c r="F146" s="18" t="s">
        <v>251</v>
      </c>
      <c r="G146" s="18">
        <v>1</v>
      </c>
      <c r="H146" s="18" t="s">
        <v>509</v>
      </c>
    </row>
    <row r="147" spans="1:8" x14ac:dyDescent="0.25">
      <c r="A147" s="18" t="s">
        <v>247</v>
      </c>
      <c r="B147" s="18" t="s">
        <v>169</v>
      </c>
      <c r="C147" s="18">
        <v>22</v>
      </c>
      <c r="D147" s="18">
        <v>632974665</v>
      </c>
      <c r="E147" s="18" t="s">
        <v>308</v>
      </c>
      <c r="F147" s="18" t="s">
        <v>251</v>
      </c>
      <c r="G147" s="18">
        <v>2</v>
      </c>
      <c r="H147" s="18" t="s">
        <v>483</v>
      </c>
    </row>
    <row r="148" spans="1:8" x14ac:dyDescent="0.25">
      <c r="A148" s="18" t="s">
        <v>247</v>
      </c>
      <c r="B148" s="18" t="s">
        <v>169</v>
      </c>
      <c r="C148" s="18">
        <v>22</v>
      </c>
      <c r="D148" s="18">
        <v>632994665</v>
      </c>
      <c r="E148" s="18" t="s">
        <v>310</v>
      </c>
      <c r="F148" s="18" t="s">
        <v>244</v>
      </c>
      <c r="G148" s="18">
        <v>2</v>
      </c>
      <c r="H148" s="18" t="s">
        <v>483</v>
      </c>
    </row>
    <row r="149" spans="1:8" x14ac:dyDescent="0.25">
      <c r="A149" s="18" t="s">
        <v>247</v>
      </c>
      <c r="B149" s="18" t="s">
        <v>169</v>
      </c>
      <c r="C149" s="18">
        <v>23</v>
      </c>
      <c r="D149" s="18">
        <v>632955665</v>
      </c>
      <c r="E149" s="18" t="s">
        <v>312</v>
      </c>
      <c r="F149" s="18" t="s">
        <v>251</v>
      </c>
      <c r="G149" s="18">
        <v>4</v>
      </c>
      <c r="H149" s="18" t="s">
        <v>510</v>
      </c>
    </row>
    <row r="150" spans="1:8" x14ac:dyDescent="0.25">
      <c r="A150" s="18" t="s">
        <v>247</v>
      </c>
      <c r="B150" s="18" t="s">
        <v>169</v>
      </c>
      <c r="C150" s="18">
        <v>23</v>
      </c>
      <c r="D150" s="18">
        <v>634848665</v>
      </c>
      <c r="E150" s="18" t="s">
        <v>314</v>
      </c>
      <c r="F150" s="18" t="s">
        <v>315</v>
      </c>
      <c r="G150" s="18">
        <v>4</v>
      </c>
      <c r="H150" s="18" t="s">
        <v>510</v>
      </c>
    </row>
    <row r="151" spans="1:8" x14ac:dyDescent="0.25">
      <c r="A151" s="18" t="s">
        <v>247</v>
      </c>
      <c r="B151" s="18" t="s">
        <v>317</v>
      </c>
      <c r="C151" s="18">
        <v>25</v>
      </c>
      <c r="D151" s="18">
        <v>632599475</v>
      </c>
      <c r="E151" s="18" t="s">
        <v>318</v>
      </c>
      <c r="F151" s="18" t="s">
        <v>244</v>
      </c>
      <c r="G151" s="18">
        <v>1</v>
      </c>
      <c r="H151" s="18" t="s">
        <v>372</v>
      </c>
    </row>
    <row r="152" spans="1:8" x14ac:dyDescent="0.25">
      <c r="A152" s="18" t="s">
        <v>247</v>
      </c>
      <c r="B152" s="18" t="s">
        <v>317</v>
      </c>
      <c r="C152" s="18">
        <v>25</v>
      </c>
      <c r="D152" s="18">
        <v>635453001</v>
      </c>
      <c r="E152" s="18" t="s">
        <v>320</v>
      </c>
      <c r="F152" s="18" t="s">
        <v>244</v>
      </c>
      <c r="G152" s="18">
        <v>1</v>
      </c>
      <c r="H152" s="18" t="s">
        <v>372</v>
      </c>
    </row>
    <row r="153" spans="1:8" x14ac:dyDescent="0.25">
      <c r="A153" s="18" t="s">
        <v>247</v>
      </c>
      <c r="B153" s="18" t="s">
        <v>193</v>
      </c>
      <c r="C153" s="18">
        <v>26</v>
      </c>
      <c r="D153" s="18">
        <v>633240705</v>
      </c>
      <c r="E153" s="18" t="s">
        <v>322</v>
      </c>
      <c r="F153" s="18" t="s">
        <v>251</v>
      </c>
      <c r="G153" s="18">
        <v>1</v>
      </c>
      <c r="H153" s="18" t="s">
        <v>463</v>
      </c>
    </row>
    <row r="154" spans="1:8" x14ac:dyDescent="0.25">
      <c r="A154" s="18" t="s">
        <v>247</v>
      </c>
      <c r="B154" s="18" t="s">
        <v>203</v>
      </c>
      <c r="C154" s="18">
        <v>28</v>
      </c>
      <c r="D154" s="18">
        <v>635789001</v>
      </c>
      <c r="E154" s="18" t="s">
        <v>324</v>
      </c>
      <c r="F154" s="18" t="s">
        <v>251</v>
      </c>
      <c r="G154" s="18">
        <v>1</v>
      </c>
      <c r="H154" s="18" t="s">
        <v>463</v>
      </c>
    </row>
    <row r="155" spans="1:8" x14ac:dyDescent="0.25">
      <c r="A155" s="18" t="s">
        <v>247</v>
      </c>
      <c r="B155" s="18" t="s">
        <v>214</v>
      </c>
      <c r="C155" s="18">
        <v>29</v>
      </c>
      <c r="D155" s="18">
        <v>635497001</v>
      </c>
      <c r="E155" s="18" t="s">
        <v>326</v>
      </c>
      <c r="F155" s="18" t="s">
        <v>251</v>
      </c>
      <c r="G155" s="18">
        <v>1</v>
      </c>
      <c r="H155" s="18" t="s">
        <v>463</v>
      </c>
    </row>
    <row r="156" spans="1:8" x14ac:dyDescent="0.25">
      <c r="A156" s="18" t="s">
        <v>247</v>
      </c>
      <c r="B156" s="18" t="s">
        <v>214</v>
      </c>
      <c r="C156" s="18">
        <v>29</v>
      </c>
      <c r="D156" s="18">
        <v>635433855</v>
      </c>
      <c r="E156" s="18" t="s">
        <v>328</v>
      </c>
      <c r="F156" s="18" t="s">
        <v>304</v>
      </c>
      <c r="G156" s="18">
        <v>1</v>
      </c>
      <c r="H156" s="18" t="s">
        <v>463</v>
      </c>
    </row>
    <row r="157" spans="1:8" x14ac:dyDescent="0.25">
      <c r="A157" s="18" t="s">
        <v>511</v>
      </c>
      <c r="B157" s="18" t="s">
        <v>136</v>
      </c>
      <c r="C157" s="18">
        <v>2</v>
      </c>
      <c r="D157" s="18">
        <v>630509055</v>
      </c>
      <c r="E157" s="18" t="s">
        <v>512</v>
      </c>
      <c r="F157" s="18" t="s">
        <v>251</v>
      </c>
      <c r="G157" s="18">
        <v>3</v>
      </c>
      <c r="H157" s="18" t="s">
        <v>482</v>
      </c>
    </row>
    <row r="158" spans="1:8" x14ac:dyDescent="0.25">
      <c r="A158" s="18" t="s">
        <v>513</v>
      </c>
      <c r="B158" s="18" t="s">
        <v>169</v>
      </c>
      <c r="C158" s="18">
        <v>1</v>
      </c>
      <c r="D158" s="18">
        <v>632981665</v>
      </c>
      <c r="E158" s="18" t="s">
        <v>514</v>
      </c>
      <c r="F158" s="18" t="s">
        <v>240</v>
      </c>
      <c r="G158" s="18">
        <v>3</v>
      </c>
      <c r="H158" s="18" t="s">
        <v>515</v>
      </c>
    </row>
    <row r="159" spans="1:8" x14ac:dyDescent="0.25">
      <c r="A159" s="18" t="s">
        <v>330</v>
      </c>
      <c r="B159" s="18" t="s">
        <v>136</v>
      </c>
      <c r="C159" s="18">
        <v>1</v>
      </c>
      <c r="D159" s="18">
        <v>630290055</v>
      </c>
      <c r="E159" s="18" t="s">
        <v>331</v>
      </c>
      <c r="F159" s="18" t="s">
        <v>332</v>
      </c>
      <c r="G159" s="18">
        <v>6</v>
      </c>
      <c r="H159" s="18" t="s">
        <v>507</v>
      </c>
    </row>
    <row r="160" spans="1:8" x14ac:dyDescent="0.25">
      <c r="A160" s="18" t="s">
        <v>330</v>
      </c>
      <c r="B160" s="18" t="s">
        <v>136</v>
      </c>
      <c r="C160" s="18">
        <v>2</v>
      </c>
      <c r="D160" s="18">
        <v>635462001</v>
      </c>
      <c r="E160" s="18" t="s">
        <v>334</v>
      </c>
      <c r="F160" s="18" t="s">
        <v>231</v>
      </c>
      <c r="G160" s="18">
        <v>2</v>
      </c>
      <c r="H160" s="18" t="s">
        <v>506</v>
      </c>
    </row>
    <row r="161" spans="1:8" x14ac:dyDescent="0.25">
      <c r="A161" s="18" t="s">
        <v>330</v>
      </c>
      <c r="B161" s="18" t="s">
        <v>136</v>
      </c>
      <c r="C161" s="18">
        <v>3</v>
      </c>
      <c r="D161" s="18">
        <v>630476055</v>
      </c>
      <c r="E161" s="18" t="s">
        <v>336</v>
      </c>
      <c r="F161" s="18" t="s">
        <v>332</v>
      </c>
      <c r="G161" s="18">
        <v>2</v>
      </c>
      <c r="H161" s="18" t="s">
        <v>506</v>
      </c>
    </row>
    <row r="162" spans="1:8" x14ac:dyDescent="0.25">
      <c r="A162" s="18" t="s">
        <v>330</v>
      </c>
      <c r="B162" s="18" t="s">
        <v>136</v>
      </c>
      <c r="C162" s="18">
        <v>5</v>
      </c>
      <c r="D162" s="18">
        <v>630475055</v>
      </c>
      <c r="E162" s="18" t="s">
        <v>338</v>
      </c>
      <c r="F162" s="18" t="s">
        <v>332</v>
      </c>
      <c r="G162" s="18">
        <v>3</v>
      </c>
      <c r="H162" s="18" t="s">
        <v>482</v>
      </c>
    </row>
    <row r="163" spans="1:8" x14ac:dyDescent="0.25">
      <c r="A163" s="18" t="s">
        <v>330</v>
      </c>
      <c r="B163" s="18" t="s">
        <v>136</v>
      </c>
      <c r="C163" s="18">
        <v>6</v>
      </c>
      <c r="D163" s="18">
        <v>630460055</v>
      </c>
      <c r="E163" s="18" t="s">
        <v>340</v>
      </c>
      <c r="F163" s="18" t="s">
        <v>332</v>
      </c>
      <c r="G163" s="18">
        <v>3</v>
      </c>
      <c r="H163" s="18" t="s">
        <v>482</v>
      </c>
    </row>
    <row r="164" spans="1:8" x14ac:dyDescent="0.25">
      <c r="A164" s="18" t="s">
        <v>330</v>
      </c>
      <c r="B164" s="18" t="s">
        <v>136</v>
      </c>
      <c r="C164" s="18">
        <v>9</v>
      </c>
      <c r="D164" s="18">
        <v>630477055</v>
      </c>
      <c r="E164" s="18" t="s">
        <v>342</v>
      </c>
      <c r="F164" s="18" t="s">
        <v>332</v>
      </c>
      <c r="G164" s="18">
        <v>4</v>
      </c>
      <c r="H164" s="18" t="s">
        <v>480</v>
      </c>
    </row>
    <row r="165" spans="1:8" x14ac:dyDescent="0.25">
      <c r="A165" s="18" t="s">
        <v>330</v>
      </c>
      <c r="B165" s="18" t="s">
        <v>136</v>
      </c>
      <c r="C165" s="18">
        <v>10</v>
      </c>
      <c r="D165" s="18">
        <v>630503055</v>
      </c>
      <c r="E165" s="18" t="s">
        <v>344</v>
      </c>
      <c r="F165" s="18" t="s">
        <v>231</v>
      </c>
      <c r="G165" s="18">
        <v>5</v>
      </c>
      <c r="H165" s="18" t="s">
        <v>419</v>
      </c>
    </row>
    <row r="166" spans="1:8" x14ac:dyDescent="0.25">
      <c r="A166" s="18" t="s">
        <v>330</v>
      </c>
      <c r="B166" s="18" t="s">
        <v>136</v>
      </c>
      <c r="C166" s="18">
        <v>12</v>
      </c>
      <c r="D166" s="18">
        <v>630522055</v>
      </c>
      <c r="E166" s="18" t="s">
        <v>346</v>
      </c>
      <c r="F166" s="18" t="s">
        <v>228</v>
      </c>
      <c r="G166" s="18">
        <v>5</v>
      </c>
      <c r="H166" s="18" t="s">
        <v>419</v>
      </c>
    </row>
    <row r="167" spans="1:8" x14ac:dyDescent="0.25">
      <c r="A167" s="18" t="s">
        <v>330</v>
      </c>
      <c r="B167" s="18" t="s">
        <v>136</v>
      </c>
      <c r="C167" s="18">
        <v>14</v>
      </c>
      <c r="D167" s="18">
        <v>635123055</v>
      </c>
      <c r="E167" s="18" t="s">
        <v>348</v>
      </c>
      <c r="F167" s="18" t="s">
        <v>231</v>
      </c>
      <c r="G167" s="18">
        <v>7</v>
      </c>
      <c r="H167" s="18" t="s">
        <v>516</v>
      </c>
    </row>
    <row r="168" spans="1:8" x14ac:dyDescent="0.25">
      <c r="A168" s="18" t="s">
        <v>330</v>
      </c>
      <c r="B168" s="18" t="s">
        <v>136</v>
      </c>
      <c r="C168" s="18">
        <v>15</v>
      </c>
      <c r="D168" s="18">
        <v>630391055</v>
      </c>
      <c r="E168" s="18" t="s">
        <v>350</v>
      </c>
      <c r="F168" s="18" t="s">
        <v>231</v>
      </c>
      <c r="G168" s="18">
        <v>7</v>
      </c>
      <c r="H168" s="18" t="s">
        <v>516</v>
      </c>
    </row>
    <row r="169" spans="1:8" x14ac:dyDescent="0.25">
      <c r="A169" s="18" t="s">
        <v>330</v>
      </c>
      <c r="B169" s="18" t="s">
        <v>136</v>
      </c>
      <c r="C169" s="18">
        <v>16</v>
      </c>
      <c r="D169" s="18">
        <v>635124055</v>
      </c>
      <c r="E169" s="18" t="s">
        <v>352</v>
      </c>
      <c r="F169" s="18" t="s">
        <v>231</v>
      </c>
      <c r="G169" s="18">
        <v>7</v>
      </c>
      <c r="H169" s="18" t="s">
        <v>516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Descuentos Ofrecidos</vt:lpstr>
      <vt:lpstr>Ubicación EDS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snoeijenbos</dc:creator>
  <cp:lastModifiedBy>Juan Pablo Villa Pilonieta</cp:lastModifiedBy>
  <dcterms:created xsi:type="dcterms:W3CDTF">2015-02-24T21:13:04Z</dcterms:created>
  <dcterms:modified xsi:type="dcterms:W3CDTF">2018-06-08T15:09:53Z</dcterms:modified>
</cp:coreProperties>
</file>