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mc:AlternateContent xmlns:mc="http://schemas.openxmlformats.org/markup-compatibility/2006">
    <mc:Choice Requires="x15">
      <x15ac:absPath xmlns:x15ac="http://schemas.microsoft.com/office/spreadsheetml/2010/11/ac" url="C:\Users\judith.gomez\OneDrive - Colombia Compra Eficiente\DOCUMENTOS JUDITH GÒMEZ\CONTROL INTERNO\INFORMES CI 2018\SEGUIMIENTO PAAC 2018\"/>
    </mc:Choice>
  </mc:AlternateContent>
  <bookViews>
    <workbookView xWindow="240" yWindow="75" windowWidth="20115" windowHeight="7995"/>
  </bookViews>
  <sheets>
    <sheet name="Seguimiento 30Abril 2018" sheetId="2" r:id="rId1"/>
    <sheet name=" Seguimiento MRC 2018" sheetId="3" r:id="rId2"/>
  </sheets>
  <definedNames>
    <definedName name="_xlnm.Print_Area" localSheetId="0">'Seguimiento 30Abril 2018'!$A$1:$AH$71</definedName>
  </definedNames>
  <calcPr calcId="171027"/>
</workbook>
</file>

<file path=xl/calcChain.xml><?xml version="1.0" encoding="utf-8"?>
<calcChain xmlns="http://schemas.openxmlformats.org/spreadsheetml/2006/main">
  <c r="Z57" i="2" l="1"/>
  <c r="Z68" i="2"/>
  <c r="Z66" i="2"/>
  <c r="Z64" i="2"/>
  <c r="Z62" i="2"/>
  <c r="Z59" i="2"/>
  <c r="Z55" i="2"/>
  <c r="Z53" i="2"/>
  <c r="Z50" i="2"/>
  <c r="Z48" i="2"/>
  <c r="Z46" i="2"/>
  <c r="Z41" i="2"/>
  <c r="Z33" i="2"/>
  <c r="Z24" i="2"/>
  <c r="Z21" i="2"/>
  <c r="Z18" i="2"/>
  <c r="Z15" i="2"/>
  <c r="Z12" i="2"/>
  <c r="Z9" i="2"/>
  <c r="AB48" i="2" l="1"/>
  <c r="AB59" i="2"/>
  <c r="AB24" i="2"/>
  <c r="AB9" i="2"/>
  <c r="AD9" i="2" l="1"/>
</calcChain>
</file>

<file path=xl/sharedStrings.xml><?xml version="1.0" encoding="utf-8"?>
<sst xmlns="http://schemas.openxmlformats.org/spreadsheetml/2006/main" count="295" uniqueCount="208">
  <si>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</si>
  <si>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</si>
  <si>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</si>
  <si>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</si>
  <si>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</si>
  <si>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</si>
  <si>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</si>
  <si>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</si>
  <si>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</si>
  <si>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</si>
  <si>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</si>
  <si>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</si>
  <si>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</si>
  <si>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</si>
  <si>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</si>
  <si>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</si>
  <si>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</si>
  <si>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</si>
  <si>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</si>
  <si>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</si>
  <si>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GESTION DEL RIESGO</t>
  </si>
  <si>
    <t>Subcomponente 1
Política de Administración de Riesgos de Corrupción</t>
  </si>
  <si>
    <t>Actualizar Política de Administración de Riesgos</t>
  </si>
  <si>
    <t>Divulgar Política de Administración de Riesgos</t>
  </si>
  <si>
    <t>Subcomponente 2
Construcción del Mapa de Riesgos de Corrupción</t>
  </si>
  <si>
    <t>Actualizar Mapa de Riesgos de Corrupción</t>
  </si>
  <si>
    <t>Divulgar Mapa de Riesgos de Corrupción actualizado</t>
  </si>
  <si>
    <t xml:space="preserve">Subcomponente 3
Consulta y divulgación </t>
  </si>
  <si>
    <t>Socializar con los servidores de Colombia Compra Eficiente el Mapa de Riesgos de Corrupción</t>
  </si>
  <si>
    <t>Divulgar y socializar el Mapa de Riesgos de Corrupción actualizado</t>
  </si>
  <si>
    <t>Subcomponente 4                                           Monitoreo o revisión</t>
  </si>
  <si>
    <t>Socializar Mapa de Riesgos de Corrupción actualizado</t>
  </si>
  <si>
    <t>Subcomponente 5
Seguimiento</t>
  </si>
  <si>
    <t>Realizar seguimiento al Mapa de Riesgos de Corrupción</t>
  </si>
  <si>
    <t>Socializar resultados del seguimiento y planes de mejoramiento</t>
  </si>
  <si>
    <t xml:space="preserve">RENDICION DE CUENTAS </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</si>
  <si>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</si>
  <si>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</si>
  <si>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</si>
  <si>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 xml:space="preserve">Publicar la realización y resultados de la audiencia de rendición de cuentas. </t>
  </si>
  <si>
    <t>Realizar y publicar los Procesos de Contratación de Colombia Compra Eficiente.</t>
  </si>
  <si>
    <t>Publicar y divulgar comunicados de prensa, noticias, destacados, infografías, videos y presentaciones con información de interés sobre la gestión misional de Colombia Compra Eficiente.</t>
  </si>
  <si>
    <t xml:space="preserve">Publicar las bases de datos del SECOP en formatos de datos abiertos </t>
  </si>
  <si>
    <t xml:space="preserve">Publicar los informes de auditorias en la página web de Colombia Compra Eficiente </t>
  </si>
  <si>
    <t>Subcomponente 2
Diálogo de doble vía con la ciudadanía y sus organizaciones.</t>
  </si>
  <si>
    <t>Realizar la audiencia de rendición de cuentas de Colombia Compra Eficiente.</t>
  </si>
  <si>
    <t xml:space="preserve">Abrir espacios para comentarios y observaciones de los actores del Sistema de Compra Pública a documentos borrador de Colombia Compra Eficiente a través de un formulario web. </t>
  </si>
  <si>
    <t xml:space="preserve">Realizar jornadas de socialización con los actores del Sistema de Compra Pública sobre la misión de Colombia Compra Eficiente y su gestión. </t>
  </si>
  <si>
    <t xml:space="preserve">Participar en jornadas de capacitación promovidas por Entidades Estatales del orden nacional y territorial, organismos de control y organizaciones de la sociedad civil dirigidas a los actores del Sistema de Compra Pública </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</si>
  <si>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</si>
  <si>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Participar en eventos públicos (ferias, seminarios, asambleas, congresos, etc.) para dar a conocer la gestión de Colombia Compra Eficiente, los avances y resultados del Sistema de Compra Pública (a nivel regional, nacional e internacional)</t>
  </si>
  <si>
    <t xml:space="preserve">Continuar ofreciendo canales de denuncias para los actores del Sistema de Compra Pública </t>
  </si>
  <si>
    <t>Subcomponente 3
Incentivos para motivar la cultura de la rendición y petición de cuentas.</t>
  </si>
  <si>
    <t xml:space="preserve">Elaborar el plan de mejoramiento de rendición de cuentas en el que se incluyen los comentarios de los grupos de interés. </t>
  </si>
  <si>
    <t>Mantener actualizada la página web de acuerdo con lo exigido por Ley de transparencia y de derecho de acceso a la información pública (Ley 1712 de 2014).</t>
  </si>
  <si>
    <t>Mantener actualizada la página web de acuerdo con el Decreto de Gobierno en Línea (versión 3.0)</t>
  </si>
  <si>
    <t>Gestionar un plan de relacionamiento con medios de comunicación que permita divulgar de forma masiva la gestión de Colombia Compra Eficiente.</t>
  </si>
  <si>
    <t xml:space="preserve">Plan de relacionamiento elaborado </t>
  </si>
  <si>
    <t>Subcomponente 4
Evaluación y retroalimentación a  la gestión institucional.</t>
  </si>
  <si>
    <t>Evaluar la estrategia de rendición de cuentas de Colombia Compra Eficiente.</t>
  </si>
  <si>
    <t>SERVICIO AL CIUDADANO</t>
  </si>
  <si>
    <t xml:space="preserve">Subcomponente 1
Estructura administrativa y Direccionamiento estratégico </t>
  </si>
  <si>
    <t>Diseñar e implementar medidas derivadas de la evaluación de la satisfacción del cliente que mejoren la calidad de los servicios prestados por Colombia Compra Eficiente</t>
  </si>
  <si>
    <t>Subcomponente 2
Fortalecimiento de los canales de atención</t>
  </si>
  <si>
    <t>Fortalecimiento de capacidades de la Mesa de Servicio</t>
  </si>
  <si>
    <t>Monitoreo de la atención telefónica</t>
  </si>
  <si>
    <t>Subcomponente 3
Talento humano</t>
  </si>
  <si>
    <t>Promover la adopción de buenas prácticas en servicio a los partícipes de la compra pública en funcionarios y contratistas de Colombia Compra Eficiente mediante acciones de comunicación y capacitación.</t>
  </si>
  <si>
    <t>Subcomponente 4
Normativo y procedimental</t>
  </si>
  <si>
    <t>Monitorear la gestión de PQRSD</t>
  </si>
  <si>
    <t>Subcomponente 5
Relacionamiento con el ciudadano</t>
  </si>
  <si>
    <t xml:space="preserve">Capacitaciones a los actores del Sistema de Compra Pública sobre el portafolio de servicios de Colombia Compra Eficiente </t>
  </si>
  <si>
    <t xml:space="preserve">TRANSPARENCIA Y ACCESO A LA INFORMACIÓN </t>
  </si>
  <si>
    <t>Subcomponente 1
Lineamientos de Transparencia Activa</t>
  </si>
  <si>
    <t xml:space="preserve">Actualizar el catalogo de datos abiertos del Sistema de Compra Pública en formato Min TIC y OCDS </t>
  </si>
  <si>
    <t>Mantener actualizado el registro de los funcionarios y contratistas de Colombia Compra Eficiente en el SIGEP</t>
  </si>
  <si>
    <t>Subcomponente 2
Lineamientos de Transparencia Pasiva</t>
  </si>
  <si>
    <t>Desarrollar esquema de aseguramiento de calidad de servicio al ciudadano prestado por la mesa de servicio</t>
  </si>
  <si>
    <t>Subcomponente 3
Elaboración los Instrumentos de Gestión de la Información</t>
  </si>
  <si>
    <t xml:space="preserve">Elaborar documento de lineamientos sobre el uso de información de las plataformas del Sistema de Compra Pública </t>
  </si>
  <si>
    <t>Subcomponente 4
Criterio diferencial de accesibilidad</t>
  </si>
  <si>
    <t>Mantener actualizada página web cumpliendo con lineamientos de accesibilidad y usabilidad de la Estrategia GEL.</t>
  </si>
  <si>
    <t>Subcomponente 5
Monitoreo del Acceso a la Información Pública</t>
  </si>
  <si>
    <t>Actualizar caracterización de usuarios.</t>
  </si>
  <si>
    <t>Publicar informe de PQRSD</t>
  </si>
  <si>
    <t>Elaborar y publicar el informe del presupuesto 2017 ejecutado.</t>
  </si>
  <si>
    <t>Informe de Gestión 2017</t>
  </si>
  <si>
    <t>Informe de Presupuesto 2017</t>
  </si>
  <si>
    <t>https://www.colombiacompra.gov.co/colombia-compra/informes-de-gestion/informes-de-gestion-de-colombia-compra-eficiente</t>
  </si>
  <si>
    <t>https://www.colombiacompra.gov.co/colombia-compra/informacion-financiera-y-contable/presupuesto</t>
  </si>
  <si>
    <t>Fecha de Actualización:
17/01/2018</t>
  </si>
  <si>
    <t>Plan Anticorrupción y de Atención al Ciudadano 2018</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</si>
  <si>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</si>
  <si>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</si>
  <si>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</si>
  <si>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</si>
  <si>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</si>
  <si>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</si>
  <si>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</si>
  <si>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</si>
  <si>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</si>
  <si>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</si>
  <si>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</si>
  <si>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</si>
  <si>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</si>
  <si>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Registro-Evidencia</t>
  </si>
  <si>
    <t>Probabilidad</t>
  </si>
  <si>
    <t>Impacto</t>
  </si>
  <si>
    <t xml:space="preserve">Nivel </t>
  </si>
  <si>
    <t>Gestión Financiera</t>
  </si>
  <si>
    <t>Inclusión de gastos no autorizados.</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</si>
  <si>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</si>
  <si>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Pérdida económica, pérdida de credibilidad y confianza, afectación del servicio.</t>
  </si>
  <si>
    <t>Moderado</t>
  </si>
  <si>
    <t>a. Elaborar plan estratégico, plan de acción anual, plan anual de adquisiciones y plan anual de caja.
b. Desarrollar estudios previos para todas las contrataciones.</t>
  </si>
  <si>
    <t>Bajo</t>
  </si>
  <si>
    <t>Continuo</t>
  </si>
  <si>
    <t>a. Dirección General
b. Secretaría General</t>
  </si>
  <si>
    <t>Trimestral</t>
  </si>
  <si>
    <t>PAA, Plan Estratégico, Plan de acción anual, PAC</t>
  </si>
  <si>
    <t>Afectar rubros que no corresponden con el objeto del gasto en beneficio propio o a cambio de una retribución económica.</t>
  </si>
  <si>
    <t>Falta de control cruzado que permita determinar la trazabilidad de los movimientos presupuestales y su correspondiente registro contable.</t>
  </si>
  <si>
    <t>Aplicar controles automáticos en SIIF.</t>
  </si>
  <si>
    <t>Secretaría General</t>
  </si>
  <si>
    <t>Reporte SIIF</t>
  </si>
  <si>
    <t>Contratación</t>
  </si>
  <si>
    <t>Estudios previos o de factibilidad superficiales.</t>
  </si>
  <si>
    <t>Alto</t>
  </si>
  <si>
    <t>Implementar estándares y documentos tipo para la elaboración de estudios de mercado y estudios y documentos previos</t>
  </si>
  <si>
    <t>Secretaría General
Subdirección de Negocios</t>
  </si>
  <si>
    <t>Documentos del Proceso</t>
  </si>
  <si>
    <t>Pliegos de condiciones hechos a la medida de una firma en particular.</t>
  </si>
  <si>
    <t>Falta de control sobre la calidad de los documentos previos y desconocimiento de las características del bien y/o servicio que se pretende contratar</t>
  </si>
  <si>
    <t>Pérdida de credibilidad y confianza, afectación del servicio</t>
  </si>
  <si>
    <t>a. Implementar estándares y documentos tipo para la elaboración de estudios de mercado y estudios y documentos previos
b. Analizar y responder a observaciones realizadas por proponentes, organismos de control o sociedad civil a los Documentos del Proceso</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</si>
  <si>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</si>
  <si>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</si>
  <si>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</si>
  <si>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Confirmar personal apto para realizar las labores de apoyo a la supervisión según manual de funciones</t>
  </si>
  <si>
    <t>Manual de contratación
Contrato</t>
  </si>
  <si>
    <t>Gestión de Talento Humano</t>
  </si>
  <si>
    <t>Concentración de funciones en un número reducido de servidores</t>
  </si>
  <si>
    <t>Distribución errada de funciones causa deficiencias en segregación de funciones</t>
  </si>
  <si>
    <t>Confirmar personal crítico y definir alternativas de operación</t>
  </si>
  <si>
    <t>Manual de funciones</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</si>
  <si>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</si>
  <si>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</si>
  <si>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</si>
  <si>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</si>
  <si>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Dirección General</t>
  </si>
  <si>
    <t xml:space="preserve">Política y Manual de seguridad de la información </t>
  </si>
  <si>
    <t>Gestión Documental</t>
  </si>
  <si>
    <t>Toma de decisiones en busca de beneficio propio.</t>
  </si>
  <si>
    <t>Publicación deficiente o inoportuna de información pública sobre la gestión de Colombia Compra Eficiente.
No tener una adecuada gestión documental o desconocer el manejo de las tablas de retención documental.</t>
  </si>
  <si>
    <t>a. Publicar Documentos del Proceso de Contratación en SECOP.
b. Publicar documentos en página web según requerimiento legal</t>
  </si>
  <si>
    <t>a. Secretaría General
b. Dirección General</t>
  </si>
  <si>
    <t>Documentos del Proceso publicados en SECOP
Informes publicados en página web</t>
  </si>
  <si>
    <t>Gestión Jurídica</t>
  </si>
  <si>
    <t>Fallos subjetivos</t>
  </si>
  <si>
    <t>Desconocimiento por parte del operador disciplinario y de los servidores el contenido y alcance de la ley Disciplinaria</t>
  </si>
  <si>
    <t>Pérdida económica, pérdida de credibilidad y confianza</t>
  </si>
  <si>
    <t>Desarrollar actividades de capacitación en el alcance de la ley disciplinaria y del proceso disciplinario.</t>
  </si>
  <si>
    <t>PIC
Registro de asistencia</t>
  </si>
  <si>
    <t>Dilatación de los procesos con el propósito de obtener el vencimiento de términos o la prescripción del mismo.</t>
  </si>
  <si>
    <t>Desconocimiento y falta de control sobre los aspectos procedimentales disciplinarios.</t>
  </si>
  <si>
    <t>Exceder las facultades legales en los fallos.</t>
  </si>
  <si>
    <t xml:space="preserve">Desconocer el marco normativo disciplinario </t>
  </si>
  <si>
    <t>Soborno (Cohecho) en investigaciones y sanciones.</t>
  </si>
  <si>
    <t>Toma de decisiones subjetiva del operador disciplinario que le permiten incumplir los marcos legales y éticos.</t>
  </si>
  <si>
    <t>Implementar el código de ética de la Entidad</t>
  </si>
  <si>
    <t>Comunicaciones y registros de asistencia</t>
  </si>
  <si>
    <t>Direccionamiento Estratégico</t>
  </si>
  <si>
    <t>Decisiones ajustadas a intereses particulares.</t>
  </si>
  <si>
    <t>Falta de control en la aplicación de procesos institucionales, de directrices y políticas de la Dirección</t>
  </si>
  <si>
    <t>a. Implementar el Código de Ética
b. Identificar y aplicar requerimientos de segregación de funciones en el Modelo de Procesos</t>
  </si>
  <si>
    <t>Comunicaciones, registros de asistencia y manual de funciones</t>
  </si>
  <si>
    <t>Cobro por realización del trámite (concusión).</t>
  </si>
  <si>
    <t xml:space="preserve">Falta de control de los responsables de los procesos sobres las operaciones y las personas o desconocimiento de los servidores de los procedimientos institucionales </t>
  </si>
  <si>
    <t>a. Implementar el Código de Ética
b. Divulgar el Modelo de Operación de Colombia Compra Eficiente</t>
  </si>
  <si>
    <t>PIC, comunicaciones y registros de asistencia</t>
  </si>
  <si>
    <t xml:space="preserve">Control de cambios: </t>
  </si>
  <si>
    <t>Actividad eliminada</t>
  </si>
  <si>
    <t>Observaciones Seguimiento abril 30 de 2018</t>
  </si>
  <si>
    <t xml:space="preserve">Se encuentra publicado el Plan Estratégico 2017-2020
El PAA 2018 se publicó en el SECOPI el 01/30/2018 
https://community.secop.gov.co/Public/App/AnnualPurchasingPlanManagementPublic/Index?currentLanguage=es-CO&amp;Page=login&amp;Country=CO&amp;SkinName=CCE
El PAC se programó anual y  mensualmente, de acuerdo con los pagos programados.
Los estudios previos se elaboran para la contratación de acuerdo con el PAA.
No se evidencia la materialización del riesgo identificado.
</t>
  </si>
  <si>
    <t>Los controles en el SIIF son automáticos y no se ha evidenciado problemas en su aplicación. 
Con relación a los reportes son los que arroja el sistema para el desarrollo de la cadena presupuestal y el seguimiento por parte de los usuarios internos.
No se evidencia materialización del riesgo identificado.</t>
  </si>
  <si>
    <t>La elaboración de los documentos tipos se revisan periódicamente, y en cada uno de los procesos de contratación para verificar el cumplimiento de los requisitos.
No se evidencia materialización del riesgo identificado.</t>
  </si>
  <si>
    <t>El control asociado al riesgo corresponde al literal b. se publican los documentos de ley en el SECOP II en cada proceso contractual y se atienden oportunamente las observaciones realizadas.
No se evidencia materialización del riesgo identificado.
Se sugiere revisar la pertinencia de los controles los controles. 
No se evidencia materialización del riesgo identificado.</t>
  </si>
  <si>
    <t>El manual de Contratación de CCE vigente desde 31/03/2016 señala la designación del supervisor.
Para el ejercicio de la supervisión CCE cuenta con "Guía para el ejercicio de las funciones de Supervisión e Interventoría de los contratos del Estado" publicada en la página web.
No se evidencia materialización del riesgo identificado.</t>
  </si>
  <si>
    <t>En el año 2017 se actualizó el Manual de Funciones a través de la Resolución 1342 de 2017, en el cual se revisó este aspecto (Personal crítico, alternativas de operación).
No se evidencia materialización del riesgo identificado.</t>
  </si>
  <si>
    <t xml:space="preserve">La política de seguridad de la información se encuentra publicada en la página web de CCE con fecha de 2016.
Se cuenta con el manual de seguridad de la información en versión preliminar, pendiente el trámite para la aprobación correspondiente. 
A través de la mesa de ayuda, se controla el ingreso de las entidades públicas al sistema previo cumplimiento de los requisitos. Los proveedores ingresan se registrar y autogestionan sus claves.
Periódicamente se realiza seguimiento a los intentos de vulnerabilidad de los sistemas.
No se evidencia materialización del riesgo identificado.
</t>
  </si>
  <si>
    <r>
      <t xml:space="preserve">En el PIC para el año 218, se programó "Responsabilidad disciplinaria de los funcionarios públicos y contratistas" para el mes de mayo.
Esta capacitación también debe enfocarse a </t>
    </r>
    <r>
      <rPr>
        <b/>
        <sz val="10"/>
        <rFont val="Arial"/>
        <family val="2"/>
      </rPr>
      <t>operador disciplinario</t>
    </r>
    <r>
      <rPr>
        <sz val="10"/>
        <rFont val="Arial"/>
        <family val="2"/>
      </rPr>
      <t xml:space="preserve"> como lo señala la "causa" identificada en el mapa de riesgos. 
No se evidencia materialización del riesgo identificado.
</t>
    </r>
  </si>
  <si>
    <r>
      <t xml:space="preserve">En el PIC para el año 218, se programó "Responsabilidad disciplinaria de los funcionarios públicos y contratistas" para el mes de mayo.
Esta capacitación también debe enfocarse a los aspectos procedimentales disciplinarios </t>
    </r>
    <r>
      <rPr>
        <sz val="10"/>
        <rFont val="Arial"/>
        <family val="2"/>
      </rPr>
      <t xml:space="preserve">como lo señala la "causa" identificada en el mapa de riesgos. 
No se evidencia materialización del riesgo identificado.
</t>
    </r>
  </si>
  <si>
    <r>
      <t xml:space="preserve">En el PIC para el año 218, se programó "Responsabilidad disciplinaria de los funcionarios públicos y contratistas" para el mes de mayo.
Esta capacitación también debe enfocarse al marco normativos e incluir a  los encargados de fallar sobre las faltas disciplinarias </t>
    </r>
    <r>
      <rPr>
        <sz val="10"/>
        <rFont val="Arial"/>
        <family val="2"/>
      </rPr>
      <t xml:space="preserve">como lo señala la "causa" identificada en el mapa de riesgos. 
No se evidencia materialización del riesgo identificado.
</t>
    </r>
  </si>
  <si>
    <t>En las jornadas de inducción se trabajan aspectos relacionados con el Código de Ética.
En el Comité de Convivencia Laboral se realiza seguimiento.
En Código de Ética de CCE se encuentra en revisión y actualización, teniendo como lineamiento el Código de Integridad del Servidor Público del DAFP.
No se evidencia materialización del riesgo identificado.</t>
  </si>
  <si>
    <t>En las jornadas de inducción se  trabajan aspectos relacionados con el Código de Ética.
En el Comité de Convivencia Laboral se realiza seguimiento.
En el año 2017 se actualizó el Manual de Funciones a través de la Resolución 1342 de 2017, en el cual se revisó este aspecto (Segregación de Funciones).
No se evidencia materialización del riesgo identificado.</t>
  </si>
  <si>
    <t>En las jornadas de inducción se trabajan aspectos relacionados con el Código de Ética.
En el Comité de Convivencia Laboral se realiza seguimiento.
El Modelo de Operación de CCE, es socializado en las jornadas de inducción, se encuentra publicado en la página web de la Agencia.
No se evidencia materialización del riesgo identificado.</t>
  </si>
  <si>
    <t>Los documentos correspondientes a los procesos contractuales se publican en el SECOP II y en la página web de CCE en links de TRANSPARENCIA  se encuentra la relación de los contratos celebrados.
No se evidencia materialización del riesgo identificado</t>
  </si>
  <si>
    <t>S encuentran publicados a la fecha del seguimiento</t>
  </si>
  <si>
    <t>https://www.datos.gov.co/Gastos-Gubernamentales/SECOP-I-Consolidado/ewm2-yzgs</t>
  </si>
  <si>
    <t>Mapa de Riesgos de Corrupción corresponde a los riesgos de 2017, publicado el 17 de enero de 2018</t>
  </si>
  <si>
    <t>Plan presentado a la instancia de decisión y en proceso de ejecución. Documento COMUNICA  "Estrategia de Comunicaciones"</t>
  </si>
  <si>
    <t>SEGUIMIENTO AL PLAN ANTICORRUPCION Y ATENCION AL CIUDADANO A CORTE 30 DE ABRIL DE 2018 PUBLICADO el 17 de ENERO DE 2018</t>
  </si>
  <si>
    <t>En diciembre de 2017 se actualizó la Política de Administración de Riesgos.</t>
  </si>
  <si>
    <t xml:space="preserve">La política de Administración de Riesgos no incluye los aspectos relacionados los riesgos de corrupción. </t>
  </si>
  <si>
    <t>No se ha socializado</t>
  </si>
  <si>
    <t>Se publicó el 17 de enero de 2018 en la página web de CCE.</t>
  </si>
  <si>
    <r>
      <t xml:space="preserve">Mapa de Riesgos de Corrupción corresponde a los riesgos de 2017. Los líderes de proceso en la revisión decidieron mantener los mismos riesgos. El Comité Directivo en la sesión del 11 de enero de 2018, aprobó el mapa de Riesgos. Información suministrada por el Asesor Experto con Funciones de Planeación. 
</t>
    </r>
    <r>
      <rPr>
        <b/>
        <sz val="11"/>
        <color theme="1"/>
        <rFont val="Calibri"/>
        <family val="2"/>
      </rPr>
      <t>Se cumplió con la fecha de publicación 17 de enero de 2018</t>
    </r>
    <r>
      <rPr>
        <sz val="11"/>
        <color theme="1"/>
        <rFont val="Calibri"/>
        <family val="2"/>
      </rPr>
      <t>.
Es necesario actualizar el Mapa de Riesgos publicado en la página web de CCE,  de acuerdo con el aprobado por el Comité Directivo que se encuentra en el archivo de Excel "paac_2018"</t>
    </r>
  </si>
  <si>
    <t>No identificar claramente las necesidades de la contratación que se requiere por parte de Colombia Compra Eficiente y desconocer el Plan Anual de Adquisición.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</si>
</sst>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7" x14ac:knownFonts="1">
    <font>
      <sz val="11"/>
      <color theme="1"/>
      <name val="Arial"/>
      <family val="2"/>
      <scheme val="minor"/>
    </font>
    <font>
      <sz val="11"/>
      <color theme="1"/>
      <name val="Arial"/>
      <family val="2"/>
      <scheme val="minor"/>
    </font>
    <font>
      <u/>
      <sz val="11"/>
      <color theme="10"/>
      <name val="Arial"/>
      <family val="2"/>
      <scheme val="minor"/>
    </font>
    <font>
      <sz val="11"/>
      <color theme="1"/>
      <name val="Calibri"/>
      <family val="2"/>
    </font>
    <font>
      <b/>
      <sz val="11"/>
      <color theme="1"/>
      <name val="Calibri"/>
      <family val="2"/>
    </font>
    <font>
      <sz val="11"/>
      <color theme="1" tint="0.249977111117893"/>
      <name val="Calibri"/>
      <family val="2"/>
    </font>
    <font>
      <sz val="10"/>
      <color theme="1" tint="0.249977111117893"/>
      <name val="Arial"/>
      <family val="2"/>
      <scheme val="minor"/>
    </font>
    <font>
      <sz val="10"/>
      <name val="Arial"/>
      <family val="2"/>
    </font>
    <font>
      <sz val="10"/>
      <color theme="1" tint="0.249977111117893"/>
      <name val="Arial"/>
      <family val="2"/>
      <scheme val="major"/>
    </font>
    <font>
      <b/>
      <sz val="14"/>
      <color theme="1" tint="0.249977111117893"/>
      <name val="Arial"/>
      <family val="2"/>
    </font>
    <font>
      <b/>
      <sz val="10"/>
      <color theme="0"/>
      <name val="Arial"/>
      <family val="2"/>
    </font>
    <font>
      <sz val="10"/>
      <color rgb="FF4E4D4D"/>
      <name val="Arial"/>
      <family val="2"/>
    </font>
    <font>
      <sz val="10"/>
      <color theme="1" tint="0.249977111117893"/>
      <name val="Arial"/>
      <family val="2"/>
    </font>
    <font>
      <sz val="11"/>
      <name val="Arial"/>
      <family val="2"/>
    </font>
    <font>
      <sz val="10"/>
      <color rgb="FFFF0000"/>
      <name val="Arial"/>
      <family val="2"/>
    </font>
    <font>
      <b/>
      <sz val="10"/>
      <name val="Arial"/>
      <family val="2"/>
    </font>
    <font>
      <sz val="11"/>
      <name val="Arial"/>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
      <patternFill patternType="solid">
        <fgColor rgb="FFC15B07"/>
        <bgColor indexed="64"/>
      </patternFill>
    </fill>
  </fills>
  <borders count="2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0" tint="-0.14999847407452621"/>
      </left>
      <right style="thin">
        <color theme="0" tint="-0.14999847407452621"/>
      </right>
      <top/>
      <bottom style="thin">
        <color theme="0" tint="-0.14999847407452621"/>
      </bottom>
      <diagonal/>
    </border>
    <border>
      <left style="thin">
        <color theme="0" tint="-0.24994659260841701"/>
      </left>
      <right style="thin">
        <color theme="0" tint="-0.24994659260841701"/>
      </right>
      <top/>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749961851863155"/>
      </left>
      <right/>
      <top style="thin">
        <color theme="1" tint="0.749961851863155"/>
      </top>
      <bottom style="thin">
        <color theme="1" tint="0.749961851863155"/>
      </bottom>
      <diagonal/>
    </border>
    <border>
      <left style="thin">
        <color theme="0" tint="-0.14996795556505021"/>
      </left>
      <right/>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00">
    <xf numFmtId="0" fontId="0" fillId="0" borderId="0" xfId="0"/>
    <xf numFmtId="0" fontId="3" fillId="2" borderId="0" xfId="0"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0" xfId="0" applyFont="1" applyFill="1" applyBorder="1" applyProtection="1"/>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0" fontId="3" fillId="4"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0" fontId="3" fillId="0" borderId="5" xfId="0" applyFont="1" applyBorder="1" applyAlignment="1" applyProtection="1">
      <alignment horizontal="justify" vertical="center" wrapText="1"/>
      <protection locked="0"/>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2" fillId="0" borderId="5" xfId="2" applyBorder="1" applyAlignment="1" applyProtection="1">
      <alignment vertical="center" wrapText="1"/>
    </xf>
    <xf numFmtId="0" fontId="3" fillId="0" borderId="5"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5" xfId="0" applyFont="1" applyBorder="1" applyAlignment="1" applyProtection="1">
      <alignment vertical="center" wrapText="1"/>
      <protection locked="0"/>
    </xf>
    <xf numFmtId="0" fontId="2" fillId="0" borderId="5" xfId="2" applyBorder="1" applyAlignment="1" applyProtection="1">
      <alignment vertical="center" wrapText="1"/>
      <protection locked="0"/>
    </xf>
    <xf numFmtId="0" fontId="2" fillId="0" borderId="5" xfId="2" applyFill="1" applyBorder="1" applyAlignment="1" applyProtection="1">
      <alignment vertical="center" wrapText="1"/>
    </xf>
    <xf numFmtId="0" fontId="3" fillId="0" borderId="5" xfId="0" applyFont="1" applyFill="1" applyBorder="1" applyAlignment="1" applyProtection="1">
      <alignment vertical="center" wrapText="1"/>
      <protection locked="0"/>
    </xf>
    <xf numFmtId="0" fontId="3" fillId="0" borderId="5" xfId="0" applyFont="1" applyBorder="1" applyAlignment="1" applyProtection="1">
      <alignment horizontal="justify" vertical="top" wrapText="1"/>
      <protection locked="0"/>
    </xf>
    <xf numFmtId="0" fontId="3" fillId="0" borderId="5" xfId="0" applyFont="1" applyFill="1" applyBorder="1" applyAlignment="1" applyProtection="1">
      <alignment horizontal="justify" vertical="top" wrapText="1"/>
      <protection locked="0"/>
    </xf>
    <xf numFmtId="0" fontId="3" fillId="3" borderId="9" xfId="0" applyFont="1" applyFill="1" applyBorder="1" applyProtection="1">
      <protection locked="0"/>
    </xf>
    <xf numFmtId="0" fontId="3" fillId="3" borderId="10" xfId="0" applyFont="1" applyFill="1" applyBorder="1" applyProtection="1">
      <protection locked="0"/>
    </xf>
    <xf numFmtId="0" fontId="3" fillId="3" borderId="11" xfId="0" applyFont="1" applyFill="1" applyBorder="1" applyProtection="1">
      <protection locked="0"/>
    </xf>
    <xf numFmtId="0" fontId="3" fillId="5" borderId="5" xfId="0" applyFont="1" applyFill="1" applyBorder="1" applyAlignment="1" applyProtection="1">
      <alignment horizontal="justify" vertical="center" wrapText="1"/>
    </xf>
    <xf numFmtId="0" fontId="7" fillId="6" borderId="0" xfId="0" applyFont="1" applyFill="1" applyProtection="1"/>
    <xf numFmtId="0" fontId="8" fillId="6" borderId="12" xfId="0" applyFont="1" applyFill="1" applyBorder="1" applyAlignment="1" applyProtection="1">
      <alignment vertical="center" wrapText="1"/>
    </xf>
    <xf numFmtId="0" fontId="10" fillId="9" borderId="15" xfId="0" applyNumberFormat="1" applyFont="1" applyFill="1" applyBorder="1" applyAlignment="1" applyProtection="1">
      <alignment horizontal="center" vertical="center" textRotation="90" wrapText="1"/>
    </xf>
    <xf numFmtId="0" fontId="10" fillId="9" borderId="15" xfId="0" applyFont="1" applyFill="1" applyBorder="1" applyAlignment="1" applyProtection="1">
      <alignment horizontal="center" vertical="center" textRotation="90" wrapText="1"/>
    </xf>
    <xf numFmtId="0" fontId="11" fillId="5" borderId="1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0" borderId="17" xfId="0" applyNumberFormat="1" applyFont="1" applyFill="1" applyBorder="1" applyAlignment="1" applyProtection="1">
      <alignment horizontal="center" vertical="center" wrapText="1"/>
    </xf>
    <xf numFmtId="14" fontId="11" fillId="5" borderId="16" xfId="0" applyNumberFormat="1" applyFont="1" applyFill="1" applyBorder="1" applyAlignment="1">
      <alignment horizontal="center" vertical="center" wrapText="1"/>
    </xf>
    <xf numFmtId="14"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0" borderId="20"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21" xfId="0" applyNumberFormat="1" applyFont="1" applyFill="1" applyBorder="1" applyAlignment="1" applyProtection="1">
      <alignment horizontal="center" vertical="center" wrapText="1"/>
    </xf>
    <xf numFmtId="0" fontId="7" fillId="5" borderId="0" xfId="0" applyFont="1" applyFill="1" applyBorder="1" applyAlignment="1" applyProtection="1">
      <alignment horizontal="left" vertical="center" wrapText="1"/>
    </xf>
    <xf numFmtId="0" fontId="7" fillId="5" borderId="0"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protection locked="0"/>
    </xf>
    <xf numFmtId="0" fontId="7" fillId="5" borderId="0" xfId="0" applyNumberFormat="1" applyFont="1" applyFill="1" applyBorder="1" applyAlignment="1" applyProtection="1">
      <alignment horizontal="center" vertical="center" wrapText="1"/>
    </xf>
    <xf numFmtId="0" fontId="7" fillId="5" borderId="0" xfId="0" applyFont="1" applyFill="1" applyBorder="1" applyAlignment="1" applyProtection="1">
      <alignment horizontal="justify" vertical="center" wrapText="1"/>
      <protection locked="0"/>
    </xf>
    <xf numFmtId="0" fontId="7" fillId="10" borderId="0" xfId="0" applyNumberFormat="1" applyFont="1" applyFill="1" applyBorder="1" applyAlignment="1" applyProtection="1">
      <alignment horizontal="center" vertical="center" wrapText="1"/>
    </xf>
    <xf numFmtId="164" fontId="7" fillId="5" borderId="0" xfId="0" applyNumberFormat="1" applyFont="1" applyFill="1" applyBorder="1" applyAlignment="1" applyProtection="1">
      <alignment horizontal="justify" vertical="center" wrapText="1"/>
      <protection locked="0"/>
    </xf>
    <xf numFmtId="0" fontId="13" fillId="5" borderId="0" xfId="0" applyFont="1" applyFill="1" applyAlignment="1">
      <alignment horizontal="left"/>
    </xf>
    <xf numFmtId="0" fontId="7" fillId="6" borderId="0" xfId="0" applyFont="1" applyFill="1" applyBorder="1" applyAlignment="1" applyProtection="1"/>
    <xf numFmtId="0" fontId="11" fillId="5" borderId="23"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7" fillId="6" borderId="21" xfId="0" applyFont="1" applyFill="1" applyBorder="1" applyProtection="1"/>
    <xf numFmtId="0" fontId="7" fillId="7" borderId="15" xfId="0" applyFont="1" applyFill="1" applyBorder="1" applyProtection="1"/>
    <xf numFmtId="0" fontId="12" fillId="5" borderId="16" xfId="0" applyFont="1" applyFill="1" applyBorder="1" applyAlignment="1">
      <alignment horizontal="left" vertical="center" wrapText="1"/>
    </xf>
    <xf numFmtId="0" fontId="4" fillId="0" borderId="5" xfId="0" applyFont="1" applyBorder="1" applyAlignment="1" applyProtection="1">
      <alignment horizontal="center" vertical="center" wrapText="1"/>
      <protection locked="0"/>
    </xf>
    <xf numFmtId="9" fontId="3" fillId="0" borderId="5" xfId="1"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xf>
    <xf numFmtId="0" fontId="3" fillId="3" borderId="0" xfId="0" applyFont="1" applyFill="1" applyBorder="1" applyAlignment="1" applyProtection="1">
      <alignment horizontal="center"/>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9" fontId="3" fillId="0" borderId="5" xfId="0" applyNumberFormat="1" applyFont="1" applyBorder="1" applyAlignment="1" applyProtection="1">
      <alignment horizontal="center" vertical="center"/>
    </xf>
    <xf numFmtId="9" fontId="4" fillId="0" borderId="5" xfId="0" applyNumberFormat="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7" fillId="5" borderId="0" xfId="0" applyFont="1" applyFill="1" applyAlignment="1">
      <alignment horizontal="left"/>
    </xf>
    <xf numFmtId="0" fontId="13" fillId="5" borderId="0" xfId="0" applyFont="1" applyFill="1" applyAlignment="1">
      <alignment horizontal="left"/>
    </xf>
    <xf numFmtId="0" fontId="14" fillId="5" borderId="0" xfId="0" applyFont="1" applyFill="1" applyAlignment="1">
      <alignment horizontal="left"/>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9" fillId="6" borderId="13" xfId="0" applyFont="1" applyFill="1" applyBorder="1" applyAlignment="1" applyProtection="1">
      <alignment horizontal="center" vertical="center"/>
    </xf>
    <xf numFmtId="0" fontId="7" fillId="6" borderId="13" xfId="0" applyFont="1" applyFill="1" applyBorder="1" applyAlignment="1" applyProtection="1">
      <alignment horizontal="center"/>
    </xf>
    <xf numFmtId="0" fontId="7" fillId="6" borderId="14" xfId="0" applyFont="1" applyFill="1" applyBorder="1" applyAlignment="1" applyProtection="1">
      <alignment horizontal="center"/>
    </xf>
    <xf numFmtId="0" fontId="10" fillId="7" borderId="15" xfId="0" applyFont="1" applyFill="1" applyBorder="1" applyAlignment="1" applyProtection="1">
      <alignment horizontal="center"/>
    </xf>
    <xf numFmtId="0" fontId="10" fillId="9" borderId="15" xfId="0" applyFont="1" applyFill="1" applyBorder="1" applyAlignment="1" applyProtection="1">
      <alignment horizontal="center" vertical="center" wrapText="1"/>
    </xf>
    <xf numFmtId="0" fontId="11" fillId="5" borderId="19" xfId="0" applyFont="1" applyFill="1" applyBorder="1" applyAlignment="1">
      <alignment horizontal="left" vertical="center" wrapText="1"/>
    </xf>
    <xf numFmtId="0" fontId="11" fillId="5" borderId="24" xfId="0" applyFont="1" applyFill="1" applyBorder="1" applyAlignment="1">
      <alignment vertical="center" wrapText="1"/>
    </xf>
    <xf numFmtId="0" fontId="11" fillId="5" borderId="24" xfId="0" applyFont="1" applyFill="1" applyBorder="1" applyAlignment="1">
      <alignment horizontal="left" vertical="center" wrapText="1"/>
    </xf>
    <xf numFmtId="0" fontId="16" fillId="0" borderId="5" xfId="2" applyFont="1" applyBorder="1" applyAlignment="1" applyProtection="1">
      <alignment vertical="center" wrapText="1"/>
    </xf>
  </cellXfs>
  <cellStyles count="3">
    <cellStyle name="Hipervínculo" xfId="2" builtinId="8"/>
    <cellStyle name="Normal" xfId="0" builtinId="0"/>
    <cellStyle name="Porcentaje" xfId="1" builtinId="5"/>
  </cellStyles>
  <dxfs count="34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a:extLst>
            <a:ext uri="{FF2B5EF4-FFF2-40B4-BE49-F238E27FC236}">
              <a16:creationId xmlns:a16="http://schemas.microsoft.com/office/drawing/2014/main" id="{6362082B-66AC-42BE-BCFA-C4510DA27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999403"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os.gov.co/Gastos-Gubernamentales/SECOP-I-Consolidado/ewm2-yzgs" TargetMode="External"/><Relationship Id="rId2" Type="http://schemas.openxmlformats.org/officeDocument/2006/relationships/hyperlink" Target="https://www.colombiacompra.gov.co/colombia-compra/informacion-financiera-y-contable/presupuesto"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olombiacompra.gov.co/transparencia/estrategia-anticorrupcion.No%20se%20ha%20sociliazado%20en%20el%20201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sheetPr>
  <dimension ref="A1:AH71"/>
  <sheetViews>
    <sheetView tabSelected="1" view="pageBreakPreview" topLeftCell="N1" zoomScale="70" zoomScaleNormal="60" zoomScaleSheetLayoutView="70" workbookViewId="0">
      <selection activeCell="P15" sqref="P15"/>
    </sheetView>
  </sheetViews>
  <sheetFormatPr baseColWidth="10" defaultRowHeight="15" x14ac:dyDescent="0.25"/>
  <cols>
    <col min="1" max="1" width="2.625" style="1" customWidth="1"/>
    <col min="2" max="2" width="2.625" style="5" customWidth="1"/>
    <col min="3" max="3" width="22.375" style="5" customWidth="1"/>
    <col min="4" max="4" width="2.625" style="5" customWidth="1"/>
    <col min="5" max="5" width="30.375" style="5" customWidth="1"/>
    <col min="6" max="6" width="2.625" style="5" customWidth="1"/>
    <col min="7" max="7" width="55.625" style="5" customWidth="1"/>
    <col min="8" max="8" width="2.625" style="5" customWidth="1"/>
    <col min="9" max="9" width="55.625" style="5" customWidth="1"/>
    <col min="10" max="10" width="2.625" style="5" customWidth="1"/>
    <col min="11" max="22" width="12.625" style="5" customWidth="1"/>
    <col min="23" max="23" width="2.625" style="5" customWidth="1"/>
    <col min="24" max="24" width="14.375" style="5" bestFit="1" customWidth="1"/>
    <col min="25" max="25" width="2.625" style="5" customWidth="1"/>
    <col min="26" max="26" width="18.625" style="5" customWidth="1"/>
    <col min="27" max="27" width="2.625" style="5" customWidth="1"/>
    <col min="28" max="28" width="18.625" style="5" customWidth="1"/>
    <col min="29" max="29" width="2.625" style="5" customWidth="1"/>
    <col min="30" max="30" width="18.625" style="5" customWidth="1"/>
    <col min="31" max="31" width="2.625" style="5" customWidth="1"/>
    <col min="32" max="32" width="70.625" style="5" customWidth="1"/>
    <col min="33" max="33" width="2.625" style="5" customWidth="1"/>
    <col min="34" max="34" width="2.625" style="1" customWidth="1"/>
    <col min="35" max="16384" width="11" style="5"/>
  </cols>
  <sheetData>
    <row r="1" spans="1:34" s="1" customFormat="1" ht="15.75" thickBot="1" x14ac:dyDescent="0.3"/>
    <row r="2" spans="1:34" ht="12" customHeight="1" thickTop="1" x14ac:dyDescent="0.2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4" ht="24" customHeight="1" x14ac:dyDescent="0.25">
      <c r="B3" s="6"/>
      <c r="C3" s="76" t="s">
        <v>201</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
    </row>
    <row r="4" spans="1:34" ht="21.75" customHeight="1" x14ac:dyDescent="0.25">
      <c r="B4" s="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
    </row>
    <row r="5" spans="1:34" ht="23.25" customHeight="1" x14ac:dyDescent="0.25">
      <c r="B5" s="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
    </row>
    <row r="6" spans="1:34" x14ac:dyDescent="0.25">
      <c r="B6" s="6"/>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7"/>
    </row>
    <row r="7" spans="1:34" s="17" customFormat="1" ht="52.5" customHeight="1" x14ac:dyDescent="0.2">
      <c r="A7" s="9"/>
      <c r="B7" s="10"/>
      <c r="C7" s="11" t="s">
        <v>0</v>
      </c>
      <c r="D7" s="12"/>
      <c r="E7" s="13" t="s">
        <v>0</v>
      </c>
      <c r="F7" s="14"/>
      <c r="G7" s="13" t="s">
        <v>1</v>
      </c>
      <c r="H7" s="14"/>
      <c r="I7" s="13" t="s">
        <v>2</v>
      </c>
      <c r="J7" s="14"/>
      <c r="K7" s="13" t="s">
        <v>3</v>
      </c>
      <c r="L7" s="13" t="s">
        <v>4</v>
      </c>
      <c r="M7" s="13" t="s">
        <v>5</v>
      </c>
      <c r="N7" s="13" t="s">
        <v>6</v>
      </c>
      <c r="O7" s="13" t="s">
        <v>7</v>
      </c>
      <c r="P7" s="13" t="s">
        <v>8</v>
      </c>
      <c r="Q7" s="13" t="s">
        <v>9</v>
      </c>
      <c r="R7" s="13" t="s">
        <v>10</v>
      </c>
      <c r="S7" s="13" t="s">
        <v>11</v>
      </c>
      <c r="T7" s="13" t="s">
        <v>12</v>
      </c>
      <c r="U7" s="13" t="s">
        <v>13</v>
      </c>
      <c r="V7" s="13" t="s">
        <v>14</v>
      </c>
      <c r="W7" s="12"/>
      <c r="X7" s="11" t="s">
        <v>15</v>
      </c>
      <c r="Y7" s="12"/>
      <c r="Z7" s="15" t="s">
        <v>16</v>
      </c>
      <c r="AA7" s="14"/>
      <c r="AB7" s="15" t="s">
        <v>17</v>
      </c>
      <c r="AC7" s="14"/>
      <c r="AD7" s="15" t="s">
        <v>18</v>
      </c>
      <c r="AE7" s="12"/>
      <c r="AF7" s="11" t="s">
        <v>19</v>
      </c>
      <c r="AG7" s="16"/>
      <c r="AH7" s="9"/>
    </row>
    <row r="8" spans="1:34" x14ac:dyDescent="0.25">
      <c r="B8" s="6"/>
      <c r="C8" s="8"/>
      <c r="D8" s="8"/>
      <c r="E8" s="18"/>
      <c r="F8" s="18"/>
      <c r="G8" s="18"/>
      <c r="H8" s="18"/>
      <c r="I8" s="18"/>
      <c r="J8" s="18"/>
      <c r="K8" s="18"/>
      <c r="L8" s="18"/>
      <c r="M8" s="18"/>
      <c r="N8" s="18"/>
      <c r="O8" s="18"/>
      <c r="P8" s="18"/>
      <c r="Q8" s="18"/>
      <c r="R8" s="18"/>
      <c r="S8" s="18"/>
      <c r="T8" s="18"/>
      <c r="U8" s="18"/>
      <c r="V8" s="18"/>
      <c r="W8" s="8"/>
      <c r="X8" s="8"/>
      <c r="Y8" s="8"/>
      <c r="Z8" s="18"/>
      <c r="AA8" s="18"/>
      <c r="AB8" s="18"/>
      <c r="AC8" s="18"/>
      <c r="AD8" s="18"/>
      <c r="AE8" s="8"/>
      <c r="AF8" s="8"/>
      <c r="AG8" s="7"/>
    </row>
    <row r="9" spans="1:34" ht="60" customHeight="1" x14ac:dyDescent="0.25">
      <c r="B9" s="6"/>
      <c r="C9" s="74" t="s">
        <v>20</v>
      </c>
      <c r="D9" s="8"/>
      <c r="E9" s="77" t="s">
        <v>21</v>
      </c>
      <c r="F9" s="78"/>
      <c r="G9" s="19" t="s">
        <v>22</v>
      </c>
      <c r="H9" s="20"/>
      <c r="I9" s="19" t="s">
        <v>202</v>
      </c>
      <c r="J9" s="18"/>
      <c r="K9" s="21"/>
      <c r="L9" s="21"/>
      <c r="M9" s="21"/>
      <c r="N9" s="22"/>
      <c r="O9" s="21"/>
      <c r="P9" s="23"/>
      <c r="Q9" s="21"/>
      <c r="R9" s="22"/>
      <c r="S9" s="21"/>
      <c r="T9" s="21"/>
      <c r="U9" s="21"/>
      <c r="V9" s="22"/>
      <c r="W9" s="8"/>
      <c r="X9" s="24">
        <v>0</v>
      </c>
      <c r="Y9" s="8"/>
      <c r="Z9" s="79">
        <f>AVERAGE(X9:X10)</f>
        <v>0</v>
      </c>
      <c r="AA9" s="18"/>
      <c r="AB9" s="81">
        <f>AVERAGE(Z9,Z12,Z15,Z18,Z21)</f>
        <v>0.05</v>
      </c>
      <c r="AC9" s="18"/>
      <c r="AD9" s="82">
        <f>AVERAGE(AB9,AB24,AB48,AB59)</f>
        <v>4.7656249999999997E-2</v>
      </c>
      <c r="AE9" s="8"/>
      <c r="AF9" s="25" t="s">
        <v>203</v>
      </c>
      <c r="AG9" s="7"/>
    </row>
    <row r="10" spans="1:34" ht="60" customHeight="1" x14ac:dyDescent="0.25">
      <c r="B10" s="6"/>
      <c r="C10" s="74"/>
      <c r="D10" s="8"/>
      <c r="E10" s="77"/>
      <c r="F10" s="78"/>
      <c r="G10" s="19" t="s">
        <v>23</v>
      </c>
      <c r="H10" s="20"/>
      <c r="I10" s="19"/>
      <c r="J10" s="18"/>
      <c r="K10" s="21"/>
      <c r="L10" s="21"/>
      <c r="M10" s="21"/>
      <c r="N10" s="22"/>
      <c r="O10" s="21"/>
      <c r="P10" s="21"/>
      <c r="Q10" s="23"/>
      <c r="R10" s="22"/>
      <c r="S10" s="21"/>
      <c r="T10" s="21"/>
      <c r="U10" s="21"/>
      <c r="V10" s="22"/>
      <c r="W10" s="8"/>
      <c r="X10" s="24">
        <v>0</v>
      </c>
      <c r="Y10" s="8"/>
      <c r="Z10" s="80"/>
      <c r="AA10" s="18"/>
      <c r="AB10" s="81"/>
      <c r="AC10" s="18"/>
      <c r="AD10" s="82"/>
      <c r="AE10" s="8"/>
      <c r="AF10" s="25"/>
      <c r="AG10" s="7"/>
    </row>
    <row r="11" spans="1:34" x14ac:dyDescent="0.25">
      <c r="B11" s="6"/>
      <c r="C11" s="74"/>
      <c r="D11" s="8"/>
      <c r="E11" s="18"/>
      <c r="F11" s="18"/>
      <c r="G11" s="20"/>
      <c r="H11" s="20"/>
      <c r="I11" s="20"/>
      <c r="J11" s="18"/>
      <c r="K11" s="18"/>
      <c r="L11" s="18"/>
      <c r="M11" s="18"/>
      <c r="N11" s="18"/>
      <c r="O11" s="18"/>
      <c r="P11" s="18"/>
      <c r="Q11" s="18"/>
      <c r="R11" s="18"/>
      <c r="S11" s="18"/>
      <c r="T11" s="18"/>
      <c r="U11" s="18"/>
      <c r="V11" s="18"/>
      <c r="W11" s="8"/>
      <c r="X11" s="26"/>
      <c r="Y11" s="8"/>
      <c r="Z11" s="27"/>
      <c r="AA11" s="18"/>
      <c r="AB11" s="81"/>
      <c r="AC11" s="18"/>
      <c r="AD11" s="82"/>
      <c r="AE11" s="8"/>
      <c r="AF11" s="18"/>
      <c r="AG11" s="7"/>
    </row>
    <row r="12" spans="1:34" ht="60" customHeight="1" x14ac:dyDescent="0.25">
      <c r="B12" s="6"/>
      <c r="C12" s="74"/>
      <c r="D12" s="8"/>
      <c r="E12" s="77" t="s">
        <v>24</v>
      </c>
      <c r="F12" s="18"/>
      <c r="G12" s="19" t="s">
        <v>25</v>
      </c>
      <c r="H12" s="20"/>
      <c r="I12" s="28" t="s">
        <v>199</v>
      </c>
      <c r="J12" s="18"/>
      <c r="K12" s="29"/>
      <c r="L12" s="29"/>
      <c r="M12" s="29"/>
      <c r="N12" s="22"/>
      <c r="O12" s="29"/>
      <c r="P12" s="29"/>
      <c r="Q12" s="29"/>
      <c r="R12" s="22"/>
      <c r="S12" s="29"/>
      <c r="T12" s="30"/>
      <c r="U12" s="29"/>
      <c r="V12" s="22"/>
      <c r="W12" s="8"/>
      <c r="X12" s="31">
        <v>0</v>
      </c>
      <c r="Y12" s="8"/>
      <c r="Z12" s="79">
        <f>AVERAGE(X12:X13)</f>
        <v>0</v>
      </c>
      <c r="AA12" s="18"/>
      <c r="AB12" s="81"/>
      <c r="AC12" s="18"/>
      <c r="AD12" s="82"/>
      <c r="AE12" s="8"/>
      <c r="AF12" s="99"/>
      <c r="AG12" s="7"/>
    </row>
    <row r="13" spans="1:34" ht="60" customHeight="1" x14ac:dyDescent="0.25">
      <c r="B13" s="6"/>
      <c r="C13" s="74"/>
      <c r="D13" s="8"/>
      <c r="E13" s="77"/>
      <c r="F13" s="18"/>
      <c r="G13" s="19" t="s">
        <v>26</v>
      </c>
      <c r="H13" s="20"/>
      <c r="I13" s="28"/>
      <c r="J13" s="18"/>
      <c r="K13" s="29"/>
      <c r="L13" s="29"/>
      <c r="M13" s="29"/>
      <c r="N13" s="22"/>
      <c r="O13" s="29"/>
      <c r="P13" s="29"/>
      <c r="Q13" s="29"/>
      <c r="R13" s="22"/>
      <c r="S13" s="29"/>
      <c r="T13" s="29"/>
      <c r="U13" s="29"/>
      <c r="V13" s="30"/>
      <c r="W13" s="8"/>
      <c r="X13" s="31">
        <v>0</v>
      </c>
      <c r="Y13" s="8"/>
      <c r="Z13" s="80"/>
      <c r="AA13" s="18"/>
      <c r="AB13" s="81"/>
      <c r="AC13" s="18"/>
      <c r="AD13" s="82"/>
      <c r="AE13" s="8"/>
      <c r="AF13" s="33"/>
      <c r="AG13" s="7"/>
    </row>
    <row r="14" spans="1:34" x14ac:dyDescent="0.25">
      <c r="B14" s="6"/>
      <c r="C14" s="74"/>
      <c r="D14" s="8"/>
      <c r="E14" s="18"/>
      <c r="F14" s="18"/>
      <c r="G14" s="20"/>
      <c r="H14" s="20"/>
      <c r="I14" s="20"/>
      <c r="J14" s="18"/>
      <c r="K14" s="18"/>
      <c r="L14" s="18"/>
      <c r="M14" s="18"/>
      <c r="N14" s="18"/>
      <c r="O14" s="18"/>
      <c r="P14" s="18"/>
      <c r="Q14" s="18"/>
      <c r="R14" s="18"/>
      <c r="S14" s="18"/>
      <c r="T14" s="18"/>
      <c r="U14" s="18"/>
      <c r="V14" s="18"/>
      <c r="W14" s="8"/>
      <c r="X14" s="27"/>
      <c r="Y14" s="8"/>
      <c r="Z14" s="27"/>
      <c r="AA14" s="18"/>
      <c r="AB14" s="81"/>
      <c r="AC14" s="18"/>
      <c r="AD14" s="82"/>
      <c r="AE14" s="8"/>
      <c r="AF14" s="18"/>
      <c r="AG14" s="7"/>
    </row>
    <row r="15" spans="1:34" ht="172.5" customHeight="1" x14ac:dyDescent="0.25">
      <c r="B15" s="6"/>
      <c r="C15" s="74"/>
      <c r="D15" s="8"/>
      <c r="E15" s="77" t="s">
        <v>27</v>
      </c>
      <c r="F15" s="18"/>
      <c r="G15" s="19" t="s">
        <v>28</v>
      </c>
      <c r="H15" s="20"/>
      <c r="I15" s="19" t="s">
        <v>205</v>
      </c>
      <c r="J15" s="18"/>
      <c r="K15" s="21"/>
      <c r="L15" s="44"/>
      <c r="M15" s="23"/>
      <c r="N15" s="22"/>
      <c r="O15" s="21"/>
      <c r="P15" s="21"/>
      <c r="Q15" s="21"/>
      <c r="R15" s="22"/>
      <c r="S15" s="21"/>
      <c r="T15" s="21"/>
      <c r="U15" s="21"/>
      <c r="V15" s="22"/>
      <c r="W15" s="8"/>
      <c r="X15" s="31">
        <v>0.5</v>
      </c>
      <c r="Y15" s="8"/>
      <c r="Z15" s="79">
        <f>AVERAGE(X15:X16)</f>
        <v>0.25</v>
      </c>
      <c r="AA15" s="18"/>
      <c r="AB15" s="81"/>
      <c r="AC15" s="18"/>
      <c r="AD15" s="82"/>
      <c r="AE15" s="8"/>
      <c r="AF15" s="25" t="s">
        <v>206</v>
      </c>
      <c r="AG15" s="7"/>
    </row>
    <row r="16" spans="1:34" ht="60" customHeight="1" x14ac:dyDescent="0.25">
      <c r="B16" s="6"/>
      <c r="C16" s="74"/>
      <c r="D16" s="8"/>
      <c r="E16" s="77"/>
      <c r="F16" s="18"/>
      <c r="G16" s="19" t="s">
        <v>29</v>
      </c>
      <c r="H16" s="20"/>
      <c r="I16" s="19"/>
      <c r="J16" s="18"/>
      <c r="K16" s="21"/>
      <c r="L16" s="21"/>
      <c r="M16" s="21"/>
      <c r="N16" s="22"/>
      <c r="O16" s="21"/>
      <c r="P16" s="21"/>
      <c r="Q16" s="21"/>
      <c r="R16" s="22"/>
      <c r="S16" s="21"/>
      <c r="T16" s="21"/>
      <c r="U16" s="21"/>
      <c r="V16" s="23"/>
      <c r="W16" s="8"/>
      <c r="X16" s="31">
        <v>0</v>
      </c>
      <c r="Y16" s="8"/>
      <c r="Z16" s="80"/>
      <c r="AA16" s="18"/>
      <c r="AB16" s="81"/>
      <c r="AC16" s="18"/>
      <c r="AD16" s="82"/>
      <c r="AE16" s="8"/>
      <c r="AF16" s="33" t="s">
        <v>204</v>
      </c>
      <c r="AG16" s="7"/>
    </row>
    <row r="17" spans="2:33" x14ac:dyDescent="0.25">
      <c r="B17" s="6"/>
      <c r="C17" s="74"/>
      <c r="D17" s="8"/>
      <c r="E17" s="18"/>
      <c r="F17" s="18"/>
      <c r="G17" s="20"/>
      <c r="H17" s="20"/>
      <c r="I17" s="20"/>
      <c r="J17" s="18"/>
      <c r="K17" s="18"/>
      <c r="L17" s="18"/>
      <c r="M17" s="18"/>
      <c r="N17" s="18"/>
      <c r="O17" s="18"/>
      <c r="P17" s="18"/>
      <c r="Q17" s="18"/>
      <c r="R17" s="18"/>
      <c r="S17" s="18"/>
      <c r="T17" s="18"/>
      <c r="U17" s="18"/>
      <c r="V17" s="18"/>
      <c r="W17" s="8"/>
      <c r="X17" s="27"/>
      <c r="Y17" s="8"/>
      <c r="Z17" s="27"/>
      <c r="AA17" s="18"/>
      <c r="AB17" s="81"/>
      <c r="AC17" s="18"/>
      <c r="AD17" s="82"/>
      <c r="AE17" s="8"/>
      <c r="AF17" s="18"/>
      <c r="AG17" s="7"/>
    </row>
    <row r="18" spans="2:33" ht="60" customHeight="1" x14ac:dyDescent="0.25">
      <c r="B18" s="6"/>
      <c r="C18" s="74"/>
      <c r="D18" s="8"/>
      <c r="E18" s="77" t="s">
        <v>30</v>
      </c>
      <c r="F18" s="18"/>
      <c r="G18" s="19" t="s">
        <v>25</v>
      </c>
      <c r="H18" s="20"/>
      <c r="I18" s="28"/>
      <c r="J18" s="18"/>
      <c r="K18" s="29"/>
      <c r="L18" s="29"/>
      <c r="M18" s="29"/>
      <c r="N18" s="22"/>
      <c r="O18" s="29"/>
      <c r="P18" s="29"/>
      <c r="Q18" s="29"/>
      <c r="R18" s="22"/>
      <c r="S18" s="29"/>
      <c r="T18" s="30"/>
      <c r="U18" s="29"/>
      <c r="V18" s="22"/>
      <c r="W18" s="8"/>
      <c r="X18" s="31">
        <v>0</v>
      </c>
      <c r="Y18" s="8"/>
      <c r="Z18" s="79">
        <f>AVERAGE(X18:X19)</f>
        <v>0</v>
      </c>
      <c r="AA18" s="18"/>
      <c r="AB18" s="81"/>
      <c r="AC18" s="18"/>
      <c r="AD18" s="82"/>
      <c r="AE18" s="8"/>
      <c r="AF18" s="99"/>
      <c r="AG18" s="7"/>
    </row>
    <row r="19" spans="2:33" ht="60" customHeight="1" x14ac:dyDescent="0.25">
      <c r="B19" s="6"/>
      <c r="C19" s="74"/>
      <c r="D19" s="8"/>
      <c r="E19" s="77"/>
      <c r="F19" s="18"/>
      <c r="G19" s="19" t="s">
        <v>31</v>
      </c>
      <c r="H19" s="20"/>
      <c r="I19" s="28"/>
      <c r="J19" s="18"/>
      <c r="K19" s="29"/>
      <c r="L19" s="29"/>
      <c r="M19" s="29"/>
      <c r="N19" s="22"/>
      <c r="O19" s="29"/>
      <c r="P19" s="29"/>
      <c r="Q19" s="29"/>
      <c r="R19" s="22"/>
      <c r="S19" s="29"/>
      <c r="T19" s="29"/>
      <c r="U19" s="29"/>
      <c r="V19" s="30"/>
      <c r="W19" s="8"/>
      <c r="X19" s="31">
        <v>0</v>
      </c>
      <c r="Y19" s="8"/>
      <c r="Z19" s="80"/>
      <c r="AA19" s="18"/>
      <c r="AB19" s="81"/>
      <c r="AC19" s="18"/>
      <c r="AD19" s="82"/>
      <c r="AE19" s="8"/>
      <c r="AF19" s="33"/>
      <c r="AG19" s="7"/>
    </row>
    <row r="20" spans="2:33" x14ac:dyDescent="0.25">
      <c r="B20" s="6"/>
      <c r="C20" s="74"/>
      <c r="D20" s="8"/>
      <c r="E20" s="18"/>
      <c r="F20" s="18"/>
      <c r="G20" s="20"/>
      <c r="H20" s="20"/>
      <c r="I20" s="20"/>
      <c r="J20" s="18"/>
      <c r="K20" s="18"/>
      <c r="L20" s="18"/>
      <c r="M20" s="18"/>
      <c r="N20" s="18"/>
      <c r="O20" s="18"/>
      <c r="P20" s="18"/>
      <c r="Q20" s="18"/>
      <c r="R20" s="18"/>
      <c r="S20" s="18"/>
      <c r="T20" s="18"/>
      <c r="U20" s="18"/>
      <c r="V20" s="18"/>
      <c r="W20" s="8"/>
      <c r="X20" s="27"/>
      <c r="Y20" s="8"/>
      <c r="Z20" s="27"/>
      <c r="AA20" s="18"/>
      <c r="AB20" s="81"/>
      <c r="AC20" s="18"/>
      <c r="AD20" s="82"/>
      <c r="AE20" s="8"/>
      <c r="AF20" s="18"/>
      <c r="AG20" s="7"/>
    </row>
    <row r="21" spans="2:33" ht="60" customHeight="1" x14ac:dyDescent="0.25">
      <c r="B21" s="6"/>
      <c r="C21" s="74"/>
      <c r="D21" s="8"/>
      <c r="E21" s="83" t="s">
        <v>32</v>
      </c>
      <c r="F21" s="18"/>
      <c r="G21" s="19" t="s">
        <v>33</v>
      </c>
      <c r="H21" s="20"/>
      <c r="I21" s="28"/>
      <c r="J21" s="18"/>
      <c r="K21" s="29"/>
      <c r="L21" s="29"/>
      <c r="M21" s="29"/>
      <c r="N21" s="22"/>
      <c r="O21" s="29"/>
      <c r="P21" s="29"/>
      <c r="Q21" s="29"/>
      <c r="R21" s="22"/>
      <c r="S21" s="29"/>
      <c r="T21" s="29"/>
      <c r="U21" s="29"/>
      <c r="V21" s="30"/>
      <c r="W21" s="8"/>
      <c r="X21" s="31">
        <v>0</v>
      </c>
      <c r="Y21" s="8"/>
      <c r="Z21" s="79">
        <f>AVERAGE(X21:X22)</f>
        <v>0</v>
      </c>
      <c r="AA21" s="18"/>
      <c r="AB21" s="81"/>
      <c r="AC21" s="18"/>
      <c r="AD21" s="82"/>
      <c r="AE21" s="8"/>
      <c r="AF21" s="32"/>
      <c r="AG21" s="7"/>
    </row>
    <row r="22" spans="2:33" ht="60" customHeight="1" x14ac:dyDescent="0.25">
      <c r="B22" s="6"/>
      <c r="C22" s="74"/>
      <c r="D22" s="8"/>
      <c r="E22" s="83"/>
      <c r="F22" s="18"/>
      <c r="G22" s="19" t="s">
        <v>34</v>
      </c>
      <c r="H22" s="20"/>
      <c r="I22" s="28"/>
      <c r="J22" s="18"/>
      <c r="K22" s="29"/>
      <c r="L22" s="29"/>
      <c r="M22" s="29"/>
      <c r="N22" s="22"/>
      <c r="O22" s="29"/>
      <c r="P22" s="29"/>
      <c r="Q22" s="29"/>
      <c r="R22" s="22"/>
      <c r="S22" s="29"/>
      <c r="T22" s="29"/>
      <c r="U22" s="29"/>
      <c r="V22" s="30"/>
      <c r="W22" s="8"/>
      <c r="X22" s="31">
        <v>0</v>
      </c>
      <c r="Y22" s="8"/>
      <c r="Z22" s="80"/>
      <c r="AA22" s="18"/>
      <c r="AB22" s="81"/>
      <c r="AC22" s="18"/>
      <c r="AD22" s="82"/>
      <c r="AE22" s="8"/>
      <c r="AF22" s="33"/>
      <c r="AG22" s="7"/>
    </row>
    <row r="23" spans="2:33" x14ac:dyDescent="0.25">
      <c r="B23" s="6"/>
      <c r="C23" s="8"/>
      <c r="D23" s="8"/>
      <c r="E23" s="18"/>
      <c r="F23" s="18"/>
      <c r="G23" s="20"/>
      <c r="H23" s="20"/>
      <c r="I23" s="20"/>
      <c r="J23" s="18"/>
      <c r="K23" s="18"/>
      <c r="L23" s="18"/>
      <c r="M23" s="18"/>
      <c r="N23" s="18"/>
      <c r="O23" s="18"/>
      <c r="P23" s="18"/>
      <c r="Q23" s="18"/>
      <c r="R23" s="18"/>
      <c r="S23" s="18"/>
      <c r="T23" s="18"/>
      <c r="U23" s="18"/>
      <c r="V23" s="18"/>
      <c r="W23" s="8"/>
      <c r="X23" s="27"/>
      <c r="Y23" s="8"/>
      <c r="Z23" s="27"/>
      <c r="AA23" s="18"/>
      <c r="AB23" s="27"/>
      <c r="AC23" s="18"/>
      <c r="AD23" s="82"/>
      <c r="AE23" s="8"/>
      <c r="AF23" s="18"/>
      <c r="AG23" s="7"/>
    </row>
    <row r="24" spans="2:33" ht="60" customHeight="1" x14ac:dyDescent="0.25">
      <c r="B24" s="6"/>
      <c r="C24" s="74" t="s">
        <v>35</v>
      </c>
      <c r="D24" s="8"/>
      <c r="E24" s="77" t="s">
        <v>36</v>
      </c>
      <c r="F24" s="18"/>
      <c r="G24" s="19" t="s">
        <v>37</v>
      </c>
      <c r="H24" s="20"/>
      <c r="I24" s="19" t="s">
        <v>86</v>
      </c>
      <c r="J24" s="18"/>
      <c r="K24" s="23"/>
      <c r="L24" s="19"/>
      <c r="M24" s="19"/>
      <c r="N24" s="22"/>
      <c r="O24" s="19"/>
      <c r="P24" s="19"/>
      <c r="Q24" s="19"/>
      <c r="R24" s="22"/>
      <c r="S24" s="19"/>
      <c r="T24" s="19"/>
      <c r="U24" s="19"/>
      <c r="V24" s="22"/>
      <c r="W24" s="8"/>
      <c r="X24" s="31">
        <v>1</v>
      </c>
      <c r="Y24" s="8"/>
      <c r="Z24" s="75">
        <f>AVERAGE(X24:X31)</f>
        <v>0.3125</v>
      </c>
      <c r="AA24" s="18"/>
      <c r="AB24" s="75">
        <f>AVERAGE(Z24,Z33,Z41,Z46)</f>
        <v>0.140625</v>
      </c>
      <c r="AC24" s="18"/>
      <c r="AD24" s="82"/>
      <c r="AE24" s="8"/>
      <c r="AF24" s="32" t="s">
        <v>88</v>
      </c>
      <c r="AG24" s="7"/>
    </row>
    <row r="25" spans="2:33" ht="60" customHeight="1" x14ac:dyDescent="0.25">
      <c r="B25" s="6"/>
      <c r="C25" s="74"/>
      <c r="D25" s="8"/>
      <c r="E25" s="77"/>
      <c r="F25" s="18"/>
      <c r="G25" s="19" t="s">
        <v>85</v>
      </c>
      <c r="H25" s="20"/>
      <c r="I25" s="19" t="s">
        <v>87</v>
      </c>
      <c r="J25" s="18"/>
      <c r="K25" s="23"/>
      <c r="L25" s="19"/>
      <c r="M25" s="19"/>
      <c r="N25" s="22"/>
      <c r="O25" s="19"/>
      <c r="P25" s="19"/>
      <c r="Q25" s="19"/>
      <c r="R25" s="22"/>
      <c r="S25" s="19"/>
      <c r="T25" s="19"/>
      <c r="U25" s="19"/>
      <c r="V25" s="22"/>
      <c r="W25" s="8"/>
      <c r="X25" s="31">
        <v>1</v>
      </c>
      <c r="Y25" s="8"/>
      <c r="Z25" s="75"/>
      <c r="AA25" s="18"/>
      <c r="AB25" s="75"/>
      <c r="AC25" s="18"/>
      <c r="AD25" s="82"/>
      <c r="AE25" s="8"/>
      <c r="AF25" s="32" t="s">
        <v>89</v>
      </c>
      <c r="AG25" s="7"/>
    </row>
    <row r="26" spans="2:33" ht="60" customHeight="1" x14ac:dyDescent="0.25">
      <c r="B26" s="6"/>
      <c r="C26" s="74"/>
      <c r="D26" s="8"/>
      <c r="E26" s="77"/>
      <c r="F26" s="18"/>
      <c r="G26" s="19" t="s">
        <v>38</v>
      </c>
      <c r="H26" s="20"/>
      <c r="I26" s="19"/>
      <c r="J26" s="18"/>
      <c r="K26" s="19"/>
      <c r="L26" s="19"/>
      <c r="M26" s="19"/>
      <c r="N26" s="22"/>
      <c r="O26" s="19"/>
      <c r="P26" s="19"/>
      <c r="Q26" s="23"/>
      <c r="R26" s="22"/>
      <c r="S26" s="19"/>
      <c r="T26" s="19"/>
      <c r="U26" s="19"/>
      <c r="V26" s="22"/>
      <c r="W26" s="8"/>
      <c r="X26" s="31">
        <v>0</v>
      </c>
      <c r="Y26" s="8"/>
      <c r="Z26" s="75"/>
      <c r="AA26" s="18"/>
      <c r="AB26" s="75"/>
      <c r="AC26" s="18"/>
      <c r="AD26" s="82"/>
      <c r="AE26" s="8"/>
      <c r="AF26" s="32"/>
      <c r="AG26" s="7"/>
    </row>
    <row r="27" spans="2:33" ht="105" customHeight="1" x14ac:dyDescent="0.25">
      <c r="B27" s="6"/>
      <c r="C27" s="74"/>
      <c r="D27" s="8"/>
      <c r="E27" s="77"/>
      <c r="F27" s="18"/>
      <c r="G27" s="19" t="s">
        <v>39</v>
      </c>
      <c r="H27" s="20"/>
      <c r="I27" s="19"/>
      <c r="J27" s="18"/>
      <c r="K27" s="19"/>
      <c r="L27" s="19"/>
      <c r="M27" s="19"/>
      <c r="N27" s="22"/>
      <c r="O27" s="19"/>
      <c r="P27" s="44"/>
      <c r="Q27" s="19"/>
      <c r="R27" s="23"/>
      <c r="S27" s="19"/>
      <c r="T27" s="19"/>
      <c r="U27" s="19"/>
      <c r="V27" s="22"/>
      <c r="W27" s="8"/>
      <c r="X27" s="24">
        <v>0</v>
      </c>
      <c r="Y27" s="8"/>
      <c r="Z27" s="75"/>
      <c r="AA27" s="18"/>
      <c r="AB27" s="75"/>
      <c r="AC27" s="18"/>
      <c r="AD27" s="82"/>
      <c r="AE27" s="8"/>
      <c r="AF27" s="35"/>
      <c r="AG27" s="7"/>
    </row>
    <row r="28" spans="2:33" ht="60" customHeight="1" x14ac:dyDescent="0.25">
      <c r="B28" s="6"/>
      <c r="C28" s="74"/>
      <c r="D28" s="8"/>
      <c r="E28" s="77"/>
      <c r="F28" s="18"/>
      <c r="G28" s="19" t="s">
        <v>40</v>
      </c>
      <c r="H28" s="20"/>
      <c r="I28" s="19"/>
      <c r="J28" s="18"/>
      <c r="K28" s="19"/>
      <c r="L28" s="19"/>
      <c r="M28" s="19"/>
      <c r="N28" s="22"/>
      <c r="O28" s="19"/>
      <c r="P28" s="19"/>
      <c r="Q28" s="19"/>
      <c r="R28" s="22"/>
      <c r="S28" s="19"/>
      <c r="T28" s="19"/>
      <c r="U28" s="19"/>
      <c r="V28" s="23"/>
      <c r="W28" s="8"/>
      <c r="X28" s="24">
        <v>0</v>
      </c>
      <c r="Y28" s="8"/>
      <c r="Z28" s="75"/>
      <c r="AA28" s="18"/>
      <c r="AB28" s="75"/>
      <c r="AC28" s="18"/>
      <c r="AD28" s="82"/>
      <c r="AE28" s="8"/>
      <c r="AF28" s="36"/>
      <c r="AG28" s="7"/>
    </row>
    <row r="29" spans="2:33" ht="60" customHeight="1" x14ac:dyDescent="0.25">
      <c r="B29" s="6"/>
      <c r="C29" s="74"/>
      <c r="D29" s="8"/>
      <c r="E29" s="77"/>
      <c r="F29" s="18"/>
      <c r="G29" s="19" t="s">
        <v>41</v>
      </c>
      <c r="H29" s="20"/>
      <c r="I29" s="19"/>
      <c r="J29" s="18"/>
      <c r="K29" s="19"/>
      <c r="L29" s="19"/>
      <c r="M29" s="19"/>
      <c r="N29" s="22"/>
      <c r="O29" s="19"/>
      <c r="P29" s="19"/>
      <c r="Q29" s="19"/>
      <c r="R29" s="22"/>
      <c r="S29" s="19"/>
      <c r="T29" s="19"/>
      <c r="U29" s="19"/>
      <c r="V29" s="23"/>
      <c r="W29" s="8"/>
      <c r="X29" s="24">
        <v>0</v>
      </c>
      <c r="Y29" s="8"/>
      <c r="Z29" s="75"/>
      <c r="AA29" s="18"/>
      <c r="AB29" s="75"/>
      <c r="AC29" s="18"/>
      <c r="AD29" s="82"/>
      <c r="AE29" s="8"/>
      <c r="AF29" s="36"/>
      <c r="AG29" s="7"/>
    </row>
    <row r="30" spans="2:33" ht="60" customHeight="1" x14ac:dyDescent="0.25">
      <c r="B30" s="6"/>
      <c r="C30" s="74"/>
      <c r="D30" s="8"/>
      <c r="E30" s="77"/>
      <c r="F30" s="18"/>
      <c r="G30" s="19" t="s">
        <v>42</v>
      </c>
      <c r="H30" s="20"/>
      <c r="I30" s="19" t="s">
        <v>197</v>
      </c>
      <c r="J30" s="18"/>
      <c r="K30" s="19"/>
      <c r="L30" s="19"/>
      <c r="M30" s="23"/>
      <c r="N30" s="22"/>
      <c r="O30" s="19"/>
      <c r="P30" s="19"/>
      <c r="Q30" s="19"/>
      <c r="R30" s="22"/>
      <c r="S30" s="19"/>
      <c r="T30" s="19"/>
      <c r="U30" s="19"/>
      <c r="V30" s="22"/>
      <c r="W30" s="8"/>
      <c r="X30" s="31">
        <v>0.5</v>
      </c>
      <c r="Y30" s="8"/>
      <c r="Z30" s="75"/>
      <c r="AA30" s="18"/>
      <c r="AB30" s="75"/>
      <c r="AC30" s="18"/>
      <c r="AD30" s="82"/>
      <c r="AE30" s="8"/>
      <c r="AF30" s="37" t="s">
        <v>198</v>
      </c>
      <c r="AG30" s="7"/>
    </row>
    <row r="31" spans="2:33" ht="60" customHeight="1" x14ac:dyDescent="0.25">
      <c r="B31" s="6"/>
      <c r="C31" s="74"/>
      <c r="D31" s="8"/>
      <c r="E31" s="77"/>
      <c r="F31" s="18"/>
      <c r="G31" s="19" t="s">
        <v>43</v>
      </c>
      <c r="H31" s="20"/>
      <c r="I31" s="19"/>
      <c r="J31" s="18"/>
      <c r="K31" s="19"/>
      <c r="L31" s="19"/>
      <c r="M31" s="19"/>
      <c r="N31" s="22"/>
      <c r="O31" s="19"/>
      <c r="P31" s="19"/>
      <c r="Q31" s="19"/>
      <c r="R31" s="22"/>
      <c r="S31" s="19"/>
      <c r="T31" s="19"/>
      <c r="U31" s="19"/>
      <c r="V31" s="23"/>
      <c r="W31" s="8"/>
      <c r="X31" s="24">
        <v>0</v>
      </c>
      <c r="Y31" s="8"/>
      <c r="Z31" s="75"/>
      <c r="AA31" s="18"/>
      <c r="AB31" s="75"/>
      <c r="AC31" s="18"/>
      <c r="AD31" s="82"/>
      <c r="AE31" s="8"/>
      <c r="AF31" s="35"/>
      <c r="AG31" s="7"/>
    </row>
    <row r="32" spans="2:33" x14ac:dyDescent="0.25">
      <c r="B32" s="6"/>
      <c r="C32" s="74"/>
      <c r="D32" s="8"/>
      <c r="E32" s="18"/>
      <c r="F32" s="18"/>
      <c r="G32" s="20"/>
      <c r="H32" s="20"/>
      <c r="I32" s="20"/>
      <c r="J32" s="18"/>
      <c r="K32" s="18"/>
      <c r="L32" s="18"/>
      <c r="M32" s="18"/>
      <c r="N32" s="18"/>
      <c r="O32" s="18"/>
      <c r="P32" s="18"/>
      <c r="Q32" s="18"/>
      <c r="R32" s="18"/>
      <c r="S32" s="18"/>
      <c r="T32" s="18"/>
      <c r="U32" s="18"/>
      <c r="V32" s="18"/>
      <c r="W32" s="8"/>
      <c r="X32" s="26"/>
      <c r="Y32" s="8"/>
      <c r="Z32" s="27"/>
      <c r="AA32" s="18"/>
      <c r="AB32" s="75"/>
      <c r="AC32" s="18"/>
      <c r="AD32" s="82"/>
      <c r="AE32" s="8"/>
      <c r="AF32" s="8"/>
      <c r="AG32" s="7"/>
    </row>
    <row r="33" spans="2:33" ht="60" customHeight="1" x14ac:dyDescent="0.25">
      <c r="B33" s="6"/>
      <c r="C33" s="74"/>
      <c r="D33" s="8"/>
      <c r="E33" s="77" t="s">
        <v>44</v>
      </c>
      <c r="F33" s="18"/>
      <c r="G33" s="19" t="s">
        <v>45</v>
      </c>
      <c r="H33" s="20"/>
      <c r="I33" s="19"/>
      <c r="J33" s="18"/>
      <c r="K33" s="21"/>
      <c r="L33" s="21"/>
      <c r="M33" s="21"/>
      <c r="N33" s="22"/>
      <c r="O33" s="21"/>
      <c r="P33" s="44"/>
      <c r="Q33" s="21"/>
      <c r="R33" s="22"/>
      <c r="S33" s="21"/>
      <c r="T33" s="21"/>
      <c r="U33" s="21"/>
      <c r="V33" s="23"/>
      <c r="W33" s="8"/>
      <c r="X33" s="24">
        <v>0</v>
      </c>
      <c r="Y33" s="8"/>
      <c r="Z33" s="75">
        <f>AVERAGE(X33:X39)</f>
        <v>0</v>
      </c>
      <c r="AA33" s="18"/>
      <c r="AB33" s="75"/>
      <c r="AC33" s="18"/>
      <c r="AD33" s="82"/>
      <c r="AE33" s="8"/>
      <c r="AF33" s="35"/>
      <c r="AG33" s="7"/>
    </row>
    <row r="34" spans="2:33" ht="60" customHeight="1" x14ac:dyDescent="0.25">
      <c r="B34" s="6"/>
      <c r="C34" s="74"/>
      <c r="D34" s="8"/>
      <c r="E34" s="77"/>
      <c r="F34" s="18"/>
      <c r="G34" s="19" t="s">
        <v>46</v>
      </c>
      <c r="H34" s="20"/>
      <c r="I34" s="19"/>
      <c r="J34" s="18"/>
      <c r="K34" s="21"/>
      <c r="L34" s="21"/>
      <c r="M34" s="21"/>
      <c r="N34" s="22"/>
      <c r="O34" s="21"/>
      <c r="P34" s="21"/>
      <c r="Q34" s="21"/>
      <c r="R34" s="22"/>
      <c r="S34" s="21"/>
      <c r="T34" s="21"/>
      <c r="U34" s="21"/>
      <c r="V34" s="23"/>
      <c r="W34" s="8"/>
      <c r="X34" s="24">
        <v>0</v>
      </c>
      <c r="Y34" s="8"/>
      <c r="Z34" s="75"/>
      <c r="AA34" s="18"/>
      <c r="AB34" s="75"/>
      <c r="AC34" s="18"/>
      <c r="AD34" s="82"/>
      <c r="AE34" s="8"/>
      <c r="AF34" s="36"/>
      <c r="AG34" s="7"/>
    </row>
    <row r="35" spans="2:33" ht="60" customHeight="1" x14ac:dyDescent="0.25">
      <c r="B35" s="6"/>
      <c r="C35" s="74"/>
      <c r="D35" s="8"/>
      <c r="E35" s="77"/>
      <c r="F35" s="18"/>
      <c r="G35" s="19" t="s">
        <v>47</v>
      </c>
      <c r="H35" s="20"/>
      <c r="I35" s="19"/>
      <c r="J35" s="18"/>
      <c r="K35" s="21"/>
      <c r="L35" s="21"/>
      <c r="M35" s="21"/>
      <c r="N35" s="22"/>
      <c r="O35" s="21"/>
      <c r="P35" s="21"/>
      <c r="Q35" s="21"/>
      <c r="R35" s="22"/>
      <c r="S35" s="21"/>
      <c r="T35" s="21"/>
      <c r="U35" s="21"/>
      <c r="V35" s="23"/>
      <c r="W35" s="8"/>
      <c r="X35" s="24">
        <v>0</v>
      </c>
      <c r="Y35" s="8"/>
      <c r="Z35" s="75"/>
      <c r="AA35" s="18"/>
      <c r="AB35" s="75"/>
      <c r="AC35" s="18"/>
      <c r="AD35" s="82"/>
      <c r="AE35" s="8"/>
      <c r="AF35" s="38"/>
      <c r="AG35" s="7"/>
    </row>
    <row r="36" spans="2:33" ht="79.5" customHeight="1" x14ac:dyDescent="0.25">
      <c r="B36" s="6"/>
      <c r="C36" s="74"/>
      <c r="D36" s="8"/>
      <c r="E36" s="77"/>
      <c r="F36" s="18"/>
      <c r="G36" s="19" t="s">
        <v>48</v>
      </c>
      <c r="H36" s="20"/>
      <c r="I36" s="19"/>
      <c r="J36" s="18"/>
      <c r="K36" s="21"/>
      <c r="L36" s="21"/>
      <c r="M36" s="21"/>
      <c r="N36" s="22"/>
      <c r="O36" s="21"/>
      <c r="P36" s="21"/>
      <c r="Q36" s="21"/>
      <c r="R36" s="22"/>
      <c r="S36" s="21"/>
      <c r="T36" s="21"/>
      <c r="U36" s="21"/>
      <c r="V36" s="23"/>
      <c r="W36" s="8"/>
      <c r="X36" s="24">
        <v>0</v>
      </c>
      <c r="Y36" s="8"/>
      <c r="Z36" s="75"/>
      <c r="AA36" s="18"/>
      <c r="AB36" s="75"/>
      <c r="AC36" s="18"/>
      <c r="AD36" s="82"/>
      <c r="AE36" s="8"/>
      <c r="AF36" s="38"/>
      <c r="AG36" s="7"/>
    </row>
    <row r="37" spans="2:33" ht="75" customHeight="1" x14ac:dyDescent="0.25">
      <c r="B37" s="6"/>
      <c r="C37" s="74"/>
      <c r="D37" s="8"/>
      <c r="E37" s="77"/>
      <c r="F37" s="18"/>
      <c r="G37" s="19" t="s">
        <v>49</v>
      </c>
      <c r="H37" s="20"/>
      <c r="I37" s="19"/>
      <c r="J37" s="18"/>
      <c r="K37" s="21"/>
      <c r="L37" s="21"/>
      <c r="M37" s="21"/>
      <c r="N37" s="22"/>
      <c r="O37" s="21"/>
      <c r="P37" s="21"/>
      <c r="Q37" s="21"/>
      <c r="R37" s="22"/>
      <c r="S37" s="21"/>
      <c r="T37" s="21"/>
      <c r="U37" s="21"/>
      <c r="V37" s="23"/>
      <c r="W37" s="8"/>
      <c r="X37" s="24">
        <v>0</v>
      </c>
      <c r="Y37" s="8"/>
      <c r="Z37" s="75"/>
      <c r="AA37" s="18"/>
      <c r="AB37" s="75"/>
      <c r="AC37" s="18"/>
      <c r="AD37" s="82"/>
      <c r="AE37" s="8"/>
      <c r="AF37" s="38"/>
      <c r="AG37" s="7"/>
    </row>
    <row r="38" spans="2:33" ht="83.25" customHeight="1" x14ac:dyDescent="0.25">
      <c r="B38" s="6"/>
      <c r="C38" s="74"/>
      <c r="D38" s="8"/>
      <c r="E38" s="77"/>
      <c r="F38" s="18"/>
      <c r="G38" s="19" t="s">
        <v>50</v>
      </c>
      <c r="H38" s="20"/>
      <c r="I38" s="19"/>
      <c r="J38" s="18"/>
      <c r="K38" s="21"/>
      <c r="L38" s="21"/>
      <c r="M38" s="21"/>
      <c r="N38" s="22"/>
      <c r="O38" s="21"/>
      <c r="P38" s="21"/>
      <c r="Q38" s="21"/>
      <c r="R38" s="22"/>
      <c r="S38" s="21"/>
      <c r="T38" s="21"/>
      <c r="U38" s="21"/>
      <c r="V38" s="23"/>
      <c r="W38" s="8"/>
      <c r="X38" s="24">
        <v>0</v>
      </c>
      <c r="Y38" s="8"/>
      <c r="Z38" s="75"/>
      <c r="AA38" s="18"/>
      <c r="AB38" s="75"/>
      <c r="AC38" s="18"/>
      <c r="AD38" s="82"/>
      <c r="AE38" s="8"/>
      <c r="AF38" s="38"/>
      <c r="AG38" s="7"/>
    </row>
    <row r="39" spans="2:33" ht="60" customHeight="1" x14ac:dyDescent="0.25">
      <c r="B39" s="6"/>
      <c r="C39" s="74"/>
      <c r="D39" s="8"/>
      <c r="E39" s="77"/>
      <c r="F39" s="18"/>
      <c r="G39" s="19" t="s">
        <v>51</v>
      </c>
      <c r="H39" s="20"/>
      <c r="I39" s="19"/>
      <c r="J39" s="18"/>
      <c r="K39" s="21"/>
      <c r="L39" s="21"/>
      <c r="M39" s="21"/>
      <c r="N39" s="22"/>
      <c r="O39" s="21"/>
      <c r="P39" s="21"/>
      <c r="Q39" s="21"/>
      <c r="R39" s="22"/>
      <c r="S39" s="21"/>
      <c r="T39" s="21"/>
      <c r="U39" s="21"/>
      <c r="V39" s="23"/>
      <c r="W39" s="8"/>
      <c r="X39" s="31">
        <v>0</v>
      </c>
      <c r="Y39" s="8"/>
      <c r="Z39" s="75"/>
      <c r="AA39" s="18"/>
      <c r="AB39" s="75"/>
      <c r="AC39" s="18"/>
      <c r="AD39" s="82"/>
      <c r="AE39" s="8"/>
      <c r="AF39" s="37"/>
      <c r="AG39" s="7"/>
    </row>
    <row r="40" spans="2:33" x14ac:dyDescent="0.25">
      <c r="B40" s="6"/>
      <c r="C40" s="74"/>
      <c r="D40" s="8"/>
      <c r="E40" s="18"/>
      <c r="F40" s="18"/>
      <c r="G40" s="20"/>
      <c r="H40" s="20"/>
      <c r="I40" s="20"/>
      <c r="J40" s="18"/>
      <c r="K40" s="18"/>
      <c r="L40" s="18"/>
      <c r="M40" s="18"/>
      <c r="N40" s="18"/>
      <c r="O40" s="18"/>
      <c r="P40" s="18"/>
      <c r="Q40" s="18"/>
      <c r="R40" s="18"/>
      <c r="S40" s="18"/>
      <c r="T40" s="18"/>
      <c r="U40" s="18"/>
      <c r="V40" s="18"/>
      <c r="W40" s="8"/>
      <c r="X40" s="26"/>
      <c r="Y40" s="8"/>
      <c r="Z40" s="27"/>
      <c r="AA40" s="18"/>
      <c r="AB40" s="75"/>
      <c r="AC40" s="18"/>
      <c r="AD40" s="82"/>
      <c r="AE40" s="8"/>
      <c r="AF40" s="8"/>
      <c r="AG40" s="7"/>
    </row>
    <row r="41" spans="2:33" ht="60" customHeight="1" x14ac:dyDescent="0.25">
      <c r="B41" s="6"/>
      <c r="C41" s="74"/>
      <c r="D41" s="8"/>
      <c r="E41" s="77" t="s">
        <v>52</v>
      </c>
      <c r="F41" s="18"/>
      <c r="G41" s="19" t="s">
        <v>53</v>
      </c>
      <c r="H41" s="20"/>
      <c r="I41" s="19"/>
      <c r="J41" s="18"/>
      <c r="K41" s="21"/>
      <c r="L41" s="21"/>
      <c r="M41" s="21"/>
      <c r="N41" s="22"/>
      <c r="O41" s="21"/>
      <c r="P41" s="21"/>
      <c r="Q41" s="21"/>
      <c r="R41" s="22"/>
      <c r="S41" s="23"/>
      <c r="T41" s="21"/>
      <c r="U41" s="21"/>
      <c r="V41" s="22"/>
      <c r="W41" s="8"/>
      <c r="X41" s="24">
        <v>0</v>
      </c>
      <c r="Y41" s="8"/>
      <c r="Z41" s="75">
        <f>AVERAGE(X41:X44)</f>
        <v>0.25</v>
      </c>
      <c r="AA41" s="18"/>
      <c r="AB41" s="75"/>
      <c r="AC41" s="18"/>
      <c r="AD41" s="82"/>
      <c r="AE41" s="8"/>
      <c r="AF41" s="35"/>
      <c r="AG41" s="7"/>
    </row>
    <row r="42" spans="2:33" ht="60" customHeight="1" x14ac:dyDescent="0.25">
      <c r="B42" s="6"/>
      <c r="C42" s="74"/>
      <c r="D42" s="8"/>
      <c r="E42" s="77"/>
      <c r="F42" s="18"/>
      <c r="G42" s="19" t="s">
        <v>54</v>
      </c>
      <c r="H42" s="20"/>
      <c r="I42" s="19"/>
      <c r="J42" s="18"/>
      <c r="K42" s="21"/>
      <c r="L42" s="21"/>
      <c r="M42" s="21"/>
      <c r="N42" s="22"/>
      <c r="O42" s="21"/>
      <c r="P42" s="21"/>
      <c r="Q42" s="21"/>
      <c r="R42" s="22"/>
      <c r="S42" s="21"/>
      <c r="T42" s="21"/>
      <c r="U42" s="21"/>
      <c r="V42" s="23"/>
      <c r="W42" s="8"/>
      <c r="X42" s="31">
        <v>0</v>
      </c>
      <c r="Y42" s="8"/>
      <c r="Z42" s="75"/>
      <c r="AA42" s="18"/>
      <c r="AB42" s="75"/>
      <c r="AC42" s="18"/>
      <c r="AD42" s="82"/>
      <c r="AE42" s="8"/>
      <c r="AF42" s="32"/>
      <c r="AG42" s="7"/>
    </row>
    <row r="43" spans="2:33" ht="60" customHeight="1" x14ac:dyDescent="0.25">
      <c r="B43" s="6"/>
      <c r="C43" s="74"/>
      <c r="D43" s="8"/>
      <c r="E43" s="77"/>
      <c r="F43" s="18"/>
      <c r="G43" s="19" t="s">
        <v>55</v>
      </c>
      <c r="H43" s="20"/>
      <c r="I43" s="19"/>
      <c r="J43" s="18"/>
      <c r="K43" s="21"/>
      <c r="L43" s="21"/>
      <c r="M43" s="21"/>
      <c r="N43" s="22"/>
      <c r="O43" s="21"/>
      <c r="P43" s="21"/>
      <c r="Q43" s="21"/>
      <c r="R43" s="22"/>
      <c r="S43" s="21"/>
      <c r="T43" s="21"/>
      <c r="U43" s="21"/>
      <c r="V43" s="23"/>
      <c r="W43" s="8"/>
      <c r="X43" s="31">
        <v>0</v>
      </c>
      <c r="Y43" s="8"/>
      <c r="Z43" s="75"/>
      <c r="AA43" s="18"/>
      <c r="AB43" s="75"/>
      <c r="AC43" s="18"/>
      <c r="AD43" s="82"/>
      <c r="AE43" s="8"/>
      <c r="AF43" s="32"/>
      <c r="AG43" s="7"/>
    </row>
    <row r="44" spans="2:33" ht="60" customHeight="1" x14ac:dyDescent="0.25">
      <c r="B44" s="6"/>
      <c r="C44" s="74"/>
      <c r="D44" s="8"/>
      <c r="E44" s="77"/>
      <c r="F44" s="18"/>
      <c r="G44" s="19" t="s">
        <v>56</v>
      </c>
      <c r="H44" s="20"/>
      <c r="I44" s="19" t="s">
        <v>57</v>
      </c>
      <c r="J44" s="18"/>
      <c r="K44" s="21"/>
      <c r="L44" s="21"/>
      <c r="M44" s="44"/>
      <c r="N44" s="23"/>
      <c r="O44" s="21"/>
      <c r="P44" s="21"/>
      <c r="Q44" s="21"/>
      <c r="R44" s="22"/>
      <c r="S44" s="21"/>
      <c r="T44" s="21"/>
      <c r="U44" s="21"/>
      <c r="V44" s="22"/>
      <c r="W44" s="8"/>
      <c r="X44" s="31">
        <v>1</v>
      </c>
      <c r="Y44" s="8"/>
      <c r="Z44" s="75"/>
      <c r="AA44" s="18"/>
      <c r="AB44" s="75"/>
      <c r="AC44" s="18"/>
      <c r="AD44" s="82"/>
      <c r="AE44" s="8"/>
      <c r="AF44" s="34" t="s">
        <v>200</v>
      </c>
      <c r="AG44" s="7"/>
    </row>
    <row r="45" spans="2:33" x14ac:dyDescent="0.25">
      <c r="B45" s="6"/>
      <c r="C45" s="74"/>
      <c r="D45" s="8"/>
      <c r="E45" s="18"/>
      <c r="F45" s="18"/>
      <c r="G45" s="20"/>
      <c r="H45" s="20"/>
      <c r="I45" s="20"/>
      <c r="J45" s="18"/>
      <c r="K45" s="18"/>
      <c r="L45" s="18"/>
      <c r="M45" s="18"/>
      <c r="N45" s="18"/>
      <c r="O45" s="18"/>
      <c r="P45" s="18"/>
      <c r="Q45" s="18"/>
      <c r="R45" s="18"/>
      <c r="S45" s="18"/>
      <c r="T45" s="18"/>
      <c r="U45" s="18"/>
      <c r="V45" s="18"/>
      <c r="W45" s="8"/>
      <c r="X45" s="26"/>
      <c r="Y45" s="8"/>
      <c r="Z45" s="27"/>
      <c r="AA45" s="18"/>
      <c r="AB45" s="75"/>
      <c r="AC45" s="18"/>
      <c r="AD45" s="82"/>
      <c r="AE45" s="8"/>
      <c r="AF45" s="8"/>
      <c r="AG45" s="7"/>
    </row>
    <row r="46" spans="2:33" ht="60" customHeight="1" x14ac:dyDescent="0.25">
      <c r="B46" s="6"/>
      <c r="C46" s="74"/>
      <c r="D46" s="8"/>
      <c r="E46" s="34" t="s">
        <v>58</v>
      </c>
      <c r="F46" s="18"/>
      <c r="G46" s="19" t="s">
        <v>59</v>
      </c>
      <c r="H46" s="20"/>
      <c r="I46" s="19"/>
      <c r="J46" s="18"/>
      <c r="K46" s="21"/>
      <c r="L46" s="21"/>
      <c r="M46" s="21"/>
      <c r="N46" s="22"/>
      <c r="O46" s="21"/>
      <c r="P46" s="21"/>
      <c r="Q46" s="21"/>
      <c r="R46" s="22"/>
      <c r="S46" s="21"/>
      <c r="T46" s="21"/>
      <c r="U46" s="21"/>
      <c r="V46" s="23"/>
      <c r="W46" s="8"/>
      <c r="X46" s="24">
        <v>0</v>
      </c>
      <c r="Y46" s="8"/>
      <c r="Z46" s="31">
        <f>AVERAGE(X46:X46)</f>
        <v>0</v>
      </c>
      <c r="AA46" s="18"/>
      <c r="AB46" s="75"/>
      <c r="AC46" s="18"/>
      <c r="AD46" s="82"/>
      <c r="AE46" s="8"/>
      <c r="AF46" s="35"/>
      <c r="AG46" s="7"/>
    </row>
    <row r="47" spans="2:33" x14ac:dyDescent="0.25">
      <c r="B47" s="6"/>
      <c r="C47" s="8"/>
      <c r="D47" s="8"/>
      <c r="E47" s="18"/>
      <c r="F47" s="18"/>
      <c r="G47" s="20"/>
      <c r="H47" s="20"/>
      <c r="I47" s="20"/>
      <c r="J47" s="18"/>
      <c r="K47" s="18"/>
      <c r="L47" s="18"/>
      <c r="M47" s="18"/>
      <c r="N47" s="18"/>
      <c r="O47" s="18"/>
      <c r="P47" s="18"/>
      <c r="Q47" s="18"/>
      <c r="R47" s="18"/>
      <c r="S47" s="18"/>
      <c r="T47" s="18"/>
      <c r="U47" s="18"/>
      <c r="V47" s="18"/>
      <c r="W47" s="8"/>
      <c r="X47" s="26"/>
      <c r="Y47" s="8"/>
      <c r="Z47" s="27"/>
      <c r="AA47" s="18"/>
      <c r="AB47" s="27"/>
      <c r="AC47" s="18"/>
      <c r="AD47" s="82"/>
      <c r="AE47" s="8"/>
      <c r="AF47" s="8"/>
      <c r="AG47" s="7"/>
    </row>
    <row r="48" spans="2:33" ht="60" customHeight="1" x14ac:dyDescent="0.25">
      <c r="B48" s="6"/>
      <c r="C48" s="74" t="s">
        <v>60</v>
      </c>
      <c r="D48" s="8"/>
      <c r="E48" s="34" t="s">
        <v>61</v>
      </c>
      <c r="F48" s="18"/>
      <c r="G48" s="19" t="s">
        <v>62</v>
      </c>
      <c r="H48" s="20"/>
      <c r="I48" s="19"/>
      <c r="J48" s="18"/>
      <c r="K48" s="21"/>
      <c r="L48" s="21"/>
      <c r="M48" s="21"/>
      <c r="N48" s="22"/>
      <c r="O48" s="21"/>
      <c r="P48" s="23"/>
      <c r="Q48" s="21"/>
      <c r="R48" s="22"/>
      <c r="S48" s="21"/>
      <c r="T48" s="21"/>
      <c r="U48" s="21"/>
      <c r="V48" s="22"/>
      <c r="W48" s="8"/>
      <c r="X48" s="24">
        <v>0</v>
      </c>
      <c r="Y48" s="8"/>
      <c r="Z48" s="31">
        <f>+X48</f>
        <v>0</v>
      </c>
      <c r="AA48" s="18"/>
      <c r="AB48" s="75">
        <f>AVERAGE(Z48,Z50,Z53,Z55,Z57)</f>
        <v>0</v>
      </c>
      <c r="AC48" s="18"/>
      <c r="AD48" s="82"/>
      <c r="AE48" s="8"/>
      <c r="AF48" s="39"/>
      <c r="AG48" s="7"/>
    </row>
    <row r="49" spans="2:33" ht="15" customHeight="1" x14ac:dyDescent="0.25">
      <c r="B49" s="6"/>
      <c r="C49" s="74"/>
      <c r="D49" s="8"/>
      <c r="E49" s="18"/>
      <c r="F49" s="18"/>
      <c r="G49" s="20"/>
      <c r="H49" s="20"/>
      <c r="I49" s="20"/>
      <c r="J49" s="18"/>
      <c r="K49" s="18"/>
      <c r="L49" s="18"/>
      <c r="M49" s="18"/>
      <c r="N49" s="18"/>
      <c r="O49" s="18"/>
      <c r="P49" s="18"/>
      <c r="Q49" s="18"/>
      <c r="R49" s="18"/>
      <c r="S49" s="18"/>
      <c r="T49" s="18"/>
      <c r="U49" s="18"/>
      <c r="V49" s="18"/>
      <c r="W49" s="8"/>
      <c r="X49" s="26"/>
      <c r="Y49" s="8"/>
      <c r="Z49" s="27"/>
      <c r="AA49" s="18"/>
      <c r="AB49" s="75"/>
      <c r="AC49" s="18"/>
      <c r="AD49" s="82"/>
      <c r="AE49" s="8"/>
      <c r="AF49" s="8"/>
      <c r="AG49" s="7"/>
    </row>
    <row r="50" spans="2:33" ht="60" customHeight="1" x14ac:dyDescent="0.25">
      <c r="B50" s="6"/>
      <c r="C50" s="74"/>
      <c r="D50" s="8"/>
      <c r="E50" s="77" t="s">
        <v>63</v>
      </c>
      <c r="F50" s="18"/>
      <c r="G50" s="19" t="s">
        <v>64</v>
      </c>
      <c r="H50" s="20"/>
      <c r="I50" s="19"/>
      <c r="J50" s="18"/>
      <c r="K50" s="21"/>
      <c r="L50" s="21"/>
      <c r="M50" s="21"/>
      <c r="N50" s="22"/>
      <c r="O50" s="21"/>
      <c r="P50" s="21"/>
      <c r="Q50" s="21"/>
      <c r="R50" s="22"/>
      <c r="S50" s="21"/>
      <c r="T50" s="21"/>
      <c r="U50" s="21"/>
      <c r="V50" s="23"/>
      <c r="W50" s="8"/>
      <c r="X50" s="24">
        <v>0</v>
      </c>
      <c r="Y50" s="8"/>
      <c r="Z50" s="75">
        <f>AVERAGE(X50:X51)</f>
        <v>0</v>
      </c>
      <c r="AA50" s="18"/>
      <c r="AB50" s="75"/>
      <c r="AC50" s="18"/>
      <c r="AD50" s="82"/>
      <c r="AE50" s="8"/>
      <c r="AF50" s="40"/>
      <c r="AG50" s="7"/>
    </row>
    <row r="51" spans="2:33" ht="60" customHeight="1" x14ac:dyDescent="0.25">
      <c r="B51" s="6"/>
      <c r="C51" s="74"/>
      <c r="D51" s="8"/>
      <c r="E51" s="77"/>
      <c r="F51" s="18"/>
      <c r="G51" s="19" t="s">
        <v>65</v>
      </c>
      <c r="H51" s="20"/>
      <c r="I51" s="19"/>
      <c r="J51" s="18"/>
      <c r="K51" s="21"/>
      <c r="L51" s="21"/>
      <c r="M51" s="21"/>
      <c r="N51" s="22"/>
      <c r="O51" s="21"/>
      <c r="P51" s="21"/>
      <c r="Q51" s="21"/>
      <c r="R51" s="22"/>
      <c r="S51" s="21"/>
      <c r="T51" s="21"/>
      <c r="U51" s="21"/>
      <c r="V51" s="23"/>
      <c r="W51" s="8"/>
      <c r="X51" s="24">
        <v>0</v>
      </c>
      <c r="Y51" s="8"/>
      <c r="Z51" s="75"/>
      <c r="AA51" s="18"/>
      <c r="AB51" s="75"/>
      <c r="AC51" s="18"/>
      <c r="AD51" s="82"/>
      <c r="AE51" s="8"/>
      <c r="AF51" s="40"/>
      <c r="AG51" s="7"/>
    </row>
    <row r="52" spans="2:33" ht="15" customHeight="1" x14ac:dyDescent="0.25">
      <c r="B52" s="6"/>
      <c r="C52" s="74"/>
      <c r="D52" s="8"/>
      <c r="E52" s="18"/>
      <c r="F52" s="18"/>
      <c r="G52" s="20"/>
      <c r="H52" s="20"/>
      <c r="I52" s="20"/>
      <c r="J52" s="18"/>
      <c r="K52" s="18"/>
      <c r="L52" s="18"/>
      <c r="M52" s="18"/>
      <c r="N52" s="18"/>
      <c r="O52" s="18"/>
      <c r="P52" s="18"/>
      <c r="Q52" s="18"/>
      <c r="R52" s="18"/>
      <c r="S52" s="18"/>
      <c r="T52" s="18"/>
      <c r="U52" s="18"/>
      <c r="V52" s="18"/>
      <c r="W52" s="8"/>
      <c r="X52" s="26"/>
      <c r="Y52" s="8"/>
      <c r="Z52" s="27"/>
      <c r="AA52" s="18"/>
      <c r="AB52" s="75"/>
      <c r="AC52" s="18"/>
      <c r="AD52" s="82"/>
      <c r="AE52" s="8"/>
      <c r="AF52" s="8"/>
      <c r="AG52" s="7"/>
    </row>
    <row r="53" spans="2:33" ht="67.5" customHeight="1" x14ac:dyDescent="0.25">
      <c r="B53" s="6"/>
      <c r="C53" s="74"/>
      <c r="D53" s="8"/>
      <c r="E53" s="34" t="s">
        <v>66</v>
      </c>
      <c r="F53" s="18"/>
      <c r="G53" s="19" t="s">
        <v>67</v>
      </c>
      <c r="H53" s="20"/>
      <c r="I53" s="19"/>
      <c r="J53" s="18"/>
      <c r="K53" s="21"/>
      <c r="L53" s="21"/>
      <c r="M53" s="21"/>
      <c r="N53" s="22"/>
      <c r="O53" s="21"/>
      <c r="P53" s="21"/>
      <c r="Q53" s="21"/>
      <c r="R53" s="22"/>
      <c r="S53" s="21"/>
      <c r="T53" s="21"/>
      <c r="U53" s="21"/>
      <c r="V53" s="23"/>
      <c r="W53" s="8"/>
      <c r="X53" s="24">
        <v>0</v>
      </c>
      <c r="Y53" s="8"/>
      <c r="Z53" s="31">
        <f>+X53</f>
        <v>0</v>
      </c>
      <c r="AA53" s="18"/>
      <c r="AB53" s="75"/>
      <c r="AC53" s="18"/>
      <c r="AD53" s="82"/>
      <c r="AE53" s="8"/>
      <c r="AF53" s="39"/>
      <c r="AG53" s="7"/>
    </row>
    <row r="54" spans="2:33" ht="15" customHeight="1" x14ac:dyDescent="0.25">
      <c r="B54" s="6"/>
      <c r="C54" s="74"/>
      <c r="D54" s="8"/>
      <c r="E54" s="18"/>
      <c r="F54" s="18"/>
      <c r="G54" s="20"/>
      <c r="H54" s="20"/>
      <c r="I54" s="20"/>
      <c r="J54" s="18"/>
      <c r="K54" s="18"/>
      <c r="L54" s="18"/>
      <c r="M54" s="18"/>
      <c r="N54" s="18"/>
      <c r="O54" s="18"/>
      <c r="P54" s="18"/>
      <c r="Q54" s="18"/>
      <c r="R54" s="18"/>
      <c r="S54" s="18"/>
      <c r="T54" s="18"/>
      <c r="U54" s="18"/>
      <c r="V54" s="18"/>
      <c r="W54" s="8"/>
      <c r="X54" s="26"/>
      <c r="Y54" s="8"/>
      <c r="Z54" s="27"/>
      <c r="AA54" s="18"/>
      <c r="AB54" s="75"/>
      <c r="AC54" s="18"/>
      <c r="AD54" s="82"/>
      <c r="AE54" s="8"/>
      <c r="AF54" s="8"/>
      <c r="AG54" s="7"/>
    </row>
    <row r="55" spans="2:33" ht="60" customHeight="1" x14ac:dyDescent="0.25">
      <c r="B55" s="6"/>
      <c r="C55" s="74"/>
      <c r="D55" s="8"/>
      <c r="E55" s="34" t="s">
        <v>68</v>
      </c>
      <c r="F55" s="18"/>
      <c r="G55" s="19" t="s">
        <v>69</v>
      </c>
      <c r="H55" s="20"/>
      <c r="I55" s="19"/>
      <c r="J55" s="18"/>
      <c r="K55" s="21"/>
      <c r="L55" s="21"/>
      <c r="M55" s="21"/>
      <c r="N55" s="22"/>
      <c r="O55" s="21"/>
      <c r="P55" s="21"/>
      <c r="Q55" s="21"/>
      <c r="R55" s="22"/>
      <c r="S55" s="21"/>
      <c r="T55" s="21"/>
      <c r="U55" s="21"/>
      <c r="V55" s="23"/>
      <c r="W55" s="8"/>
      <c r="X55" s="24">
        <v>0</v>
      </c>
      <c r="Y55" s="8"/>
      <c r="Z55" s="31">
        <f>+X55</f>
        <v>0</v>
      </c>
      <c r="AA55" s="18"/>
      <c r="AB55" s="75"/>
      <c r="AC55" s="18"/>
      <c r="AD55" s="82"/>
      <c r="AE55" s="8"/>
      <c r="AF55" s="39"/>
      <c r="AG55" s="7"/>
    </row>
    <row r="56" spans="2:33" ht="15" customHeight="1" x14ac:dyDescent="0.25">
      <c r="B56" s="6"/>
      <c r="C56" s="74"/>
      <c r="D56" s="8"/>
      <c r="E56" s="18"/>
      <c r="F56" s="18"/>
      <c r="G56" s="20"/>
      <c r="H56" s="20"/>
      <c r="I56" s="20"/>
      <c r="J56" s="18"/>
      <c r="K56" s="18"/>
      <c r="L56" s="18"/>
      <c r="M56" s="18"/>
      <c r="N56" s="18"/>
      <c r="O56" s="18"/>
      <c r="P56" s="18"/>
      <c r="Q56" s="18"/>
      <c r="R56" s="18"/>
      <c r="S56" s="18"/>
      <c r="T56" s="18"/>
      <c r="U56" s="18"/>
      <c r="V56" s="18"/>
      <c r="W56" s="8"/>
      <c r="X56" s="26"/>
      <c r="Y56" s="8"/>
      <c r="Z56" s="27"/>
      <c r="AA56" s="18"/>
      <c r="AB56" s="75"/>
      <c r="AC56" s="18"/>
      <c r="AD56" s="82"/>
      <c r="AE56" s="8"/>
      <c r="AF56" s="8"/>
      <c r="AG56" s="7"/>
    </row>
    <row r="57" spans="2:33" ht="60" customHeight="1" x14ac:dyDescent="0.25">
      <c r="B57" s="6"/>
      <c r="C57" s="74"/>
      <c r="D57" s="8"/>
      <c r="E57" s="34" t="s">
        <v>70</v>
      </c>
      <c r="F57" s="18"/>
      <c r="G57" s="19" t="s">
        <v>71</v>
      </c>
      <c r="H57" s="20"/>
      <c r="I57" s="19"/>
      <c r="J57" s="18"/>
      <c r="K57" s="21"/>
      <c r="L57" s="21"/>
      <c r="M57" s="21"/>
      <c r="N57" s="22"/>
      <c r="O57" s="21"/>
      <c r="P57" s="21"/>
      <c r="Q57" s="21"/>
      <c r="R57" s="22"/>
      <c r="S57" s="21"/>
      <c r="T57" s="21"/>
      <c r="U57" s="21"/>
      <c r="V57" s="23"/>
      <c r="W57" s="8"/>
      <c r="X57" s="24">
        <v>0</v>
      </c>
      <c r="Y57" s="8"/>
      <c r="Z57" s="31">
        <f>+X57</f>
        <v>0</v>
      </c>
      <c r="AA57" s="18"/>
      <c r="AB57" s="75"/>
      <c r="AC57" s="18"/>
      <c r="AD57" s="82"/>
      <c r="AE57" s="8"/>
      <c r="AF57" s="39"/>
      <c r="AG57" s="7"/>
    </row>
    <row r="58" spans="2:33" x14ac:dyDescent="0.25">
      <c r="B58" s="6"/>
      <c r="C58" s="8"/>
      <c r="D58" s="8"/>
      <c r="E58" s="18"/>
      <c r="F58" s="18"/>
      <c r="G58" s="20"/>
      <c r="H58" s="20"/>
      <c r="I58" s="20"/>
      <c r="J58" s="18"/>
      <c r="K58" s="18"/>
      <c r="L58" s="18"/>
      <c r="M58" s="18"/>
      <c r="N58" s="18"/>
      <c r="O58" s="18"/>
      <c r="P58" s="18"/>
      <c r="Q58" s="18"/>
      <c r="R58" s="18"/>
      <c r="S58" s="18"/>
      <c r="T58" s="18"/>
      <c r="U58" s="18"/>
      <c r="V58" s="18"/>
      <c r="W58" s="8"/>
      <c r="X58" s="26"/>
      <c r="Y58" s="8"/>
      <c r="Z58" s="27"/>
      <c r="AA58" s="18"/>
      <c r="AB58" s="27"/>
      <c r="AC58" s="18"/>
      <c r="AD58" s="82"/>
      <c r="AE58" s="8"/>
      <c r="AF58" s="8"/>
      <c r="AG58" s="7"/>
    </row>
    <row r="59" spans="2:33" ht="60" customHeight="1" x14ac:dyDescent="0.25">
      <c r="B59" s="6"/>
      <c r="C59" s="74" t="s">
        <v>72</v>
      </c>
      <c r="D59" s="8"/>
      <c r="E59" s="77" t="s">
        <v>73</v>
      </c>
      <c r="F59" s="18"/>
      <c r="G59" s="19" t="s">
        <v>74</v>
      </c>
      <c r="H59" s="20"/>
      <c r="I59" s="19"/>
      <c r="J59" s="18"/>
      <c r="K59" s="21"/>
      <c r="L59" s="21"/>
      <c r="M59" s="21"/>
      <c r="N59" s="22"/>
      <c r="O59" s="21"/>
      <c r="P59" s="21"/>
      <c r="Q59" s="21"/>
      <c r="R59" s="22"/>
      <c r="S59" s="21"/>
      <c r="T59" s="21"/>
      <c r="U59" s="21"/>
      <c r="V59" s="23"/>
      <c r="W59" s="8"/>
      <c r="X59" s="31">
        <v>0</v>
      </c>
      <c r="Y59" s="8"/>
      <c r="Z59" s="75">
        <f>AVERAGE(X59:X60)</f>
        <v>0</v>
      </c>
      <c r="AA59" s="18"/>
      <c r="AB59" s="75">
        <f>AVERAGE(Z59,Z62,Z64,Z66,Z68)</f>
        <v>0</v>
      </c>
      <c r="AC59" s="18"/>
      <c r="AD59" s="82"/>
      <c r="AE59" s="8"/>
      <c r="AF59" s="32"/>
      <c r="AG59" s="7"/>
    </row>
    <row r="60" spans="2:33" ht="60" customHeight="1" x14ac:dyDescent="0.25">
      <c r="B60" s="6"/>
      <c r="C60" s="74"/>
      <c r="D60" s="8"/>
      <c r="E60" s="77"/>
      <c r="F60" s="18"/>
      <c r="G60" s="19" t="s">
        <v>75</v>
      </c>
      <c r="H60" s="20"/>
      <c r="I60" s="19"/>
      <c r="J60" s="18"/>
      <c r="K60" s="21"/>
      <c r="L60" s="21"/>
      <c r="M60" s="21"/>
      <c r="N60" s="22"/>
      <c r="O60" s="21"/>
      <c r="P60" s="21"/>
      <c r="Q60" s="21"/>
      <c r="R60" s="22"/>
      <c r="S60" s="21"/>
      <c r="T60" s="21"/>
      <c r="U60" s="21"/>
      <c r="V60" s="23"/>
      <c r="W60" s="8"/>
      <c r="X60" s="24">
        <v>0</v>
      </c>
      <c r="Y60" s="8"/>
      <c r="Z60" s="75"/>
      <c r="AA60" s="18"/>
      <c r="AB60" s="75"/>
      <c r="AC60" s="18"/>
      <c r="AD60" s="82"/>
      <c r="AE60" s="8"/>
      <c r="AF60" s="36"/>
      <c r="AG60" s="7"/>
    </row>
    <row r="61" spans="2:33" x14ac:dyDescent="0.25">
      <c r="B61" s="6"/>
      <c r="C61" s="74"/>
      <c r="D61" s="8"/>
      <c r="E61" s="18"/>
      <c r="F61" s="18"/>
      <c r="G61" s="20"/>
      <c r="H61" s="20"/>
      <c r="I61" s="20"/>
      <c r="J61" s="18"/>
      <c r="K61" s="18"/>
      <c r="L61" s="18"/>
      <c r="M61" s="18"/>
      <c r="N61" s="18"/>
      <c r="O61" s="18"/>
      <c r="P61" s="18"/>
      <c r="Q61" s="18"/>
      <c r="R61" s="18"/>
      <c r="S61" s="18"/>
      <c r="T61" s="18"/>
      <c r="U61" s="18"/>
      <c r="V61" s="18"/>
      <c r="W61" s="8"/>
      <c r="X61" s="26"/>
      <c r="Y61" s="8"/>
      <c r="Z61" s="27"/>
      <c r="AA61" s="18"/>
      <c r="AB61" s="75"/>
      <c r="AC61" s="18"/>
      <c r="AD61" s="82"/>
      <c r="AE61" s="8"/>
      <c r="AF61" s="26"/>
      <c r="AG61" s="7"/>
    </row>
    <row r="62" spans="2:33" ht="60" customHeight="1" x14ac:dyDescent="0.25">
      <c r="B62" s="6"/>
      <c r="C62" s="74"/>
      <c r="D62" s="8"/>
      <c r="E62" s="34" t="s">
        <v>76</v>
      </c>
      <c r="F62" s="18"/>
      <c r="G62" s="19" t="s">
        <v>77</v>
      </c>
      <c r="H62" s="20"/>
      <c r="I62" s="19"/>
      <c r="J62" s="18"/>
      <c r="K62" s="21"/>
      <c r="L62" s="21"/>
      <c r="M62" s="21"/>
      <c r="N62" s="22"/>
      <c r="O62" s="21"/>
      <c r="P62" s="23"/>
      <c r="Q62" s="21"/>
      <c r="R62" s="22"/>
      <c r="S62" s="21"/>
      <c r="T62" s="21"/>
      <c r="U62" s="21"/>
      <c r="V62" s="22"/>
      <c r="W62" s="8"/>
      <c r="X62" s="24">
        <v>0</v>
      </c>
      <c r="Y62" s="8"/>
      <c r="Z62" s="31">
        <f>AVERAGE(X62:X62)</f>
        <v>0</v>
      </c>
      <c r="AA62" s="18"/>
      <c r="AB62" s="75"/>
      <c r="AC62" s="18"/>
      <c r="AD62" s="82"/>
      <c r="AE62" s="8"/>
      <c r="AF62" s="38"/>
      <c r="AG62" s="7"/>
    </row>
    <row r="63" spans="2:33" x14ac:dyDescent="0.25">
      <c r="B63" s="6"/>
      <c r="C63" s="74"/>
      <c r="D63" s="8"/>
      <c r="E63" s="18"/>
      <c r="F63" s="18"/>
      <c r="G63" s="20"/>
      <c r="H63" s="20"/>
      <c r="I63" s="20"/>
      <c r="J63" s="18"/>
      <c r="K63" s="18"/>
      <c r="L63" s="18"/>
      <c r="M63" s="18"/>
      <c r="N63" s="18"/>
      <c r="O63" s="18"/>
      <c r="P63" s="18"/>
      <c r="Q63" s="18"/>
      <c r="R63" s="18"/>
      <c r="S63" s="18"/>
      <c r="T63" s="18"/>
      <c r="U63" s="18"/>
      <c r="V63" s="18"/>
      <c r="W63" s="8"/>
      <c r="X63" s="26"/>
      <c r="Y63" s="8"/>
      <c r="Z63" s="27"/>
      <c r="AA63" s="18"/>
      <c r="AB63" s="75"/>
      <c r="AC63" s="18"/>
      <c r="AD63" s="82"/>
      <c r="AE63" s="8"/>
      <c r="AF63" s="27"/>
      <c r="AG63" s="7"/>
    </row>
    <row r="64" spans="2:33" ht="60" customHeight="1" x14ac:dyDescent="0.25">
      <c r="B64" s="6"/>
      <c r="C64" s="74"/>
      <c r="D64" s="8"/>
      <c r="E64" s="34" t="s">
        <v>78</v>
      </c>
      <c r="F64" s="18"/>
      <c r="G64" s="19" t="s">
        <v>79</v>
      </c>
      <c r="H64" s="20"/>
      <c r="I64" s="19"/>
      <c r="J64" s="18"/>
      <c r="K64" s="21"/>
      <c r="L64" s="21"/>
      <c r="M64" s="21"/>
      <c r="N64" s="22"/>
      <c r="O64" s="21"/>
      <c r="P64" s="21"/>
      <c r="Q64" s="21"/>
      <c r="R64" s="22"/>
      <c r="S64" s="21"/>
      <c r="T64" s="21"/>
      <c r="U64" s="21"/>
      <c r="V64" s="23"/>
      <c r="W64" s="8"/>
      <c r="X64" s="31">
        <v>0</v>
      </c>
      <c r="Y64" s="8"/>
      <c r="Z64" s="31">
        <f>+X64</f>
        <v>0</v>
      </c>
      <c r="AA64" s="18"/>
      <c r="AB64" s="75"/>
      <c r="AC64" s="18"/>
      <c r="AD64" s="82"/>
      <c r="AE64" s="8"/>
      <c r="AF64" s="32"/>
      <c r="AG64" s="7"/>
    </row>
    <row r="65" spans="2:33" x14ac:dyDescent="0.25">
      <c r="B65" s="6"/>
      <c r="C65" s="74"/>
      <c r="D65" s="8"/>
      <c r="E65" s="18"/>
      <c r="F65" s="18"/>
      <c r="G65" s="20"/>
      <c r="H65" s="20"/>
      <c r="I65" s="20"/>
      <c r="J65" s="18"/>
      <c r="K65" s="18"/>
      <c r="L65" s="18"/>
      <c r="M65" s="18"/>
      <c r="N65" s="18"/>
      <c r="O65" s="18"/>
      <c r="P65" s="18"/>
      <c r="Q65" s="18"/>
      <c r="R65" s="18"/>
      <c r="S65" s="18"/>
      <c r="T65" s="18"/>
      <c r="U65" s="18"/>
      <c r="V65" s="18"/>
      <c r="W65" s="8"/>
      <c r="X65" s="27"/>
      <c r="Y65" s="8"/>
      <c r="Z65" s="27"/>
      <c r="AA65" s="18"/>
      <c r="AB65" s="75"/>
      <c r="AC65" s="18"/>
      <c r="AD65" s="82"/>
      <c r="AE65" s="8"/>
      <c r="AF65" s="27"/>
      <c r="AG65" s="7"/>
    </row>
    <row r="66" spans="2:33" ht="60" customHeight="1" x14ac:dyDescent="0.25">
      <c r="B66" s="6"/>
      <c r="C66" s="74"/>
      <c r="D66" s="8"/>
      <c r="E66" s="34" t="s">
        <v>80</v>
      </c>
      <c r="F66" s="18"/>
      <c r="G66" s="19" t="s">
        <v>81</v>
      </c>
      <c r="H66" s="20"/>
      <c r="I66" s="19"/>
      <c r="J66" s="18"/>
      <c r="K66" s="21"/>
      <c r="L66" s="21"/>
      <c r="M66" s="21"/>
      <c r="N66" s="22"/>
      <c r="O66" s="21"/>
      <c r="P66" s="21"/>
      <c r="Q66" s="21"/>
      <c r="R66" s="22"/>
      <c r="S66" s="21"/>
      <c r="T66" s="21"/>
      <c r="U66" s="21"/>
      <c r="V66" s="23"/>
      <c r="W66" s="8"/>
      <c r="X66" s="31">
        <v>0</v>
      </c>
      <c r="Y66" s="8"/>
      <c r="Z66" s="31">
        <f>+X66</f>
        <v>0</v>
      </c>
      <c r="AA66" s="18"/>
      <c r="AB66" s="75"/>
      <c r="AC66" s="18"/>
      <c r="AD66" s="82"/>
      <c r="AE66" s="8"/>
      <c r="AF66" s="32"/>
      <c r="AG66" s="7"/>
    </row>
    <row r="67" spans="2:33" x14ac:dyDescent="0.25">
      <c r="B67" s="6"/>
      <c r="C67" s="74"/>
      <c r="D67" s="8"/>
      <c r="E67" s="18"/>
      <c r="F67" s="18"/>
      <c r="G67" s="20"/>
      <c r="H67" s="20"/>
      <c r="I67" s="20"/>
      <c r="J67" s="18"/>
      <c r="K67" s="18"/>
      <c r="L67" s="18"/>
      <c r="M67" s="18"/>
      <c r="N67" s="18"/>
      <c r="O67" s="18"/>
      <c r="P67" s="18"/>
      <c r="Q67" s="18"/>
      <c r="R67" s="18"/>
      <c r="S67" s="18"/>
      <c r="T67" s="18"/>
      <c r="U67" s="18"/>
      <c r="V67" s="18"/>
      <c r="W67" s="8"/>
      <c r="X67" s="26"/>
      <c r="Y67" s="8"/>
      <c r="Z67" s="27"/>
      <c r="AA67" s="18"/>
      <c r="AB67" s="75"/>
      <c r="AC67" s="18"/>
      <c r="AD67" s="82"/>
      <c r="AE67" s="8"/>
      <c r="AF67" s="26"/>
      <c r="AG67" s="7"/>
    </row>
    <row r="68" spans="2:33" ht="60" customHeight="1" x14ac:dyDescent="0.25">
      <c r="B68" s="6"/>
      <c r="C68" s="74"/>
      <c r="D68" s="8"/>
      <c r="E68" s="77" t="s">
        <v>82</v>
      </c>
      <c r="F68" s="18"/>
      <c r="G68" s="19" t="s">
        <v>83</v>
      </c>
      <c r="H68" s="20"/>
      <c r="I68" s="19"/>
      <c r="J68" s="18"/>
      <c r="K68" s="21"/>
      <c r="L68" s="21"/>
      <c r="M68" s="21"/>
      <c r="N68" s="22"/>
      <c r="O68" s="21"/>
      <c r="P68" s="21"/>
      <c r="Q68" s="21"/>
      <c r="R68" s="22"/>
      <c r="S68" s="21"/>
      <c r="T68" s="21"/>
      <c r="U68" s="21"/>
      <c r="V68" s="23"/>
      <c r="W68" s="8"/>
      <c r="X68" s="24">
        <v>0</v>
      </c>
      <c r="Y68" s="8"/>
      <c r="Z68" s="75">
        <f>AVERAGE(X68:X69)</f>
        <v>0</v>
      </c>
      <c r="AA68" s="18"/>
      <c r="AB68" s="75"/>
      <c r="AC68" s="18"/>
      <c r="AD68" s="82"/>
      <c r="AE68" s="8"/>
      <c r="AF68" s="39"/>
      <c r="AG68" s="7"/>
    </row>
    <row r="69" spans="2:33" ht="60" customHeight="1" x14ac:dyDescent="0.25">
      <c r="B69" s="6"/>
      <c r="C69" s="74"/>
      <c r="D69" s="8"/>
      <c r="E69" s="77"/>
      <c r="F69" s="18"/>
      <c r="G69" s="21" t="s">
        <v>84</v>
      </c>
      <c r="H69" s="18"/>
      <c r="I69" s="21"/>
      <c r="J69" s="18"/>
      <c r="K69" s="21"/>
      <c r="L69" s="21"/>
      <c r="M69" s="21"/>
      <c r="N69" s="22"/>
      <c r="O69" s="21"/>
      <c r="P69" s="21"/>
      <c r="Q69" s="21"/>
      <c r="R69" s="22"/>
      <c r="S69" s="21"/>
      <c r="T69" s="21"/>
      <c r="U69" s="21"/>
      <c r="V69" s="23"/>
      <c r="W69" s="8"/>
      <c r="X69" s="24">
        <v>0</v>
      </c>
      <c r="Y69" s="8"/>
      <c r="Z69" s="75"/>
      <c r="AA69" s="18"/>
      <c r="AB69" s="75"/>
      <c r="AC69" s="18"/>
      <c r="AD69" s="82"/>
      <c r="AE69" s="8"/>
      <c r="AF69" s="35"/>
      <c r="AG69" s="7"/>
    </row>
    <row r="70" spans="2:33" ht="15.75" thickBot="1" x14ac:dyDescent="0.3">
      <c r="B70" s="41"/>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3"/>
    </row>
    <row r="71" spans="2:33" s="1" customFormat="1" ht="15.75" thickTop="1" x14ac:dyDescent="0.25"/>
  </sheetData>
  <sheetProtection algorithmName="SHA-512" hashValue="ZIWm2GtCdStlH/JPToe1xtsEYN+SoImhsRVsl1hJRRh9rDxtTgEZ5CJO7FXN1I0oFB6DiLWaNxf5IJ9H+v9rXg==" saltValue="3gwpZzJ62n08BQO0AyU6zw==" spinCount="100000" sheet="1" objects="1" scenarios="1"/>
  <mergeCells count="33">
    <mergeCell ref="E41:E44"/>
    <mergeCell ref="Z21:Z22"/>
    <mergeCell ref="AB59:AB69"/>
    <mergeCell ref="E68:E69"/>
    <mergeCell ref="Z68:Z69"/>
    <mergeCell ref="C24:C46"/>
    <mergeCell ref="E24:E31"/>
    <mergeCell ref="Z24:Z31"/>
    <mergeCell ref="C59:C69"/>
    <mergeCell ref="E59:E60"/>
    <mergeCell ref="Z59:Z60"/>
    <mergeCell ref="AB48:AB57"/>
    <mergeCell ref="E50:E51"/>
    <mergeCell ref="Z50:Z51"/>
    <mergeCell ref="AB24:AB46"/>
    <mergeCell ref="E33:E39"/>
    <mergeCell ref="Z33:Z39"/>
    <mergeCell ref="C48:C57"/>
    <mergeCell ref="Z41:Z44"/>
    <mergeCell ref="C3:AF5"/>
    <mergeCell ref="C9:C22"/>
    <mergeCell ref="E9:E10"/>
    <mergeCell ref="F9:F10"/>
    <mergeCell ref="Z9:Z10"/>
    <mergeCell ref="AB9:AB22"/>
    <mergeCell ref="AD9:AD69"/>
    <mergeCell ref="E12:E13"/>
    <mergeCell ref="Z12:Z13"/>
    <mergeCell ref="E15:E16"/>
    <mergeCell ref="Z15:Z16"/>
    <mergeCell ref="E18:E19"/>
    <mergeCell ref="Z18:Z19"/>
    <mergeCell ref="E21:E22"/>
  </mergeCells>
  <conditionalFormatting sqref="X9">
    <cfRule type="cellIs" dxfId="342" priority="160" operator="between">
      <formula>0.8</formula>
      <formula>1</formula>
    </cfRule>
    <cfRule type="cellIs" dxfId="341" priority="161" operator="between">
      <formula>0.6</formula>
      <formula>0.79</formula>
    </cfRule>
    <cfRule type="cellIs" dxfId="340" priority="162" operator="between">
      <formula>0</formula>
      <formula>0.59</formula>
    </cfRule>
  </conditionalFormatting>
  <conditionalFormatting sqref="X10">
    <cfRule type="cellIs" dxfId="339" priority="157" operator="between">
      <formula>0.8</formula>
      <formula>1</formula>
    </cfRule>
    <cfRule type="cellIs" dxfId="338" priority="158" operator="between">
      <formula>0.6</formula>
      <formula>0.79</formula>
    </cfRule>
    <cfRule type="cellIs" dxfId="337" priority="159" operator="between">
      <formula>0</formula>
      <formula>0.59</formula>
    </cfRule>
  </conditionalFormatting>
  <conditionalFormatting sqref="X12">
    <cfRule type="cellIs" dxfId="336" priority="154" operator="between">
      <formula>0.8</formula>
      <formula>1</formula>
    </cfRule>
    <cfRule type="cellIs" dxfId="335" priority="155" operator="between">
      <formula>0.6</formula>
      <formula>0.79</formula>
    </cfRule>
    <cfRule type="cellIs" dxfId="334" priority="156" operator="between">
      <formula>0</formula>
      <formula>0.59</formula>
    </cfRule>
  </conditionalFormatting>
  <conditionalFormatting sqref="X13">
    <cfRule type="cellIs" dxfId="333" priority="151" operator="between">
      <formula>0.8</formula>
      <formula>1</formula>
    </cfRule>
    <cfRule type="cellIs" dxfId="332" priority="152" operator="between">
      <formula>0.6</formula>
      <formula>0.79</formula>
    </cfRule>
    <cfRule type="cellIs" dxfId="331" priority="153" operator="between">
      <formula>0</formula>
      <formula>0.59</formula>
    </cfRule>
  </conditionalFormatting>
  <conditionalFormatting sqref="X15">
    <cfRule type="cellIs" dxfId="330" priority="148" operator="between">
      <formula>0.8</formula>
      <formula>1</formula>
    </cfRule>
    <cfRule type="cellIs" dxfId="329" priority="149" operator="between">
      <formula>0.6</formula>
      <formula>0.79</formula>
    </cfRule>
    <cfRule type="cellIs" dxfId="328" priority="150" operator="between">
      <formula>0</formula>
      <formula>0.59</formula>
    </cfRule>
  </conditionalFormatting>
  <conditionalFormatting sqref="X16">
    <cfRule type="cellIs" dxfId="327" priority="145" operator="between">
      <formula>0.8</formula>
      <formula>1</formula>
    </cfRule>
    <cfRule type="cellIs" dxfId="326" priority="146" operator="between">
      <formula>0.6</formula>
      <formula>0.79</formula>
    </cfRule>
    <cfRule type="cellIs" dxfId="325" priority="147" operator="between">
      <formula>0</formula>
      <formula>0.59</formula>
    </cfRule>
  </conditionalFormatting>
  <conditionalFormatting sqref="X18">
    <cfRule type="cellIs" dxfId="324" priority="142" operator="between">
      <formula>0.8</formula>
      <formula>1</formula>
    </cfRule>
    <cfRule type="cellIs" dxfId="323" priority="143" operator="between">
      <formula>0.6</formula>
      <formula>0.79</formula>
    </cfRule>
    <cfRule type="cellIs" dxfId="322" priority="144" operator="between">
      <formula>0</formula>
      <formula>0.59</formula>
    </cfRule>
  </conditionalFormatting>
  <conditionalFormatting sqref="X19">
    <cfRule type="cellIs" dxfId="321" priority="139" operator="between">
      <formula>0.8</formula>
      <formula>1</formula>
    </cfRule>
    <cfRule type="cellIs" dxfId="320" priority="140" operator="between">
      <formula>0.6</formula>
      <formula>0.79</formula>
    </cfRule>
    <cfRule type="cellIs" dxfId="319" priority="141" operator="between">
      <formula>0</formula>
      <formula>0.59</formula>
    </cfRule>
  </conditionalFormatting>
  <conditionalFormatting sqref="X21">
    <cfRule type="cellIs" dxfId="318" priority="136" operator="between">
      <formula>0.8</formula>
      <formula>1</formula>
    </cfRule>
    <cfRule type="cellIs" dxfId="317" priority="137" operator="between">
      <formula>0.6</formula>
      <formula>0.79</formula>
    </cfRule>
    <cfRule type="cellIs" dxfId="316" priority="138" operator="between">
      <formula>0</formula>
      <formula>0.59</formula>
    </cfRule>
  </conditionalFormatting>
  <conditionalFormatting sqref="X22">
    <cfRule type="cellIs" dxfId="315" priority="133" operator="between">
      <formula>0.8</formula>
      <formula>1</formula>
    </cfRule>
    <cfRule type="cellIs" dxfId="314" priority="134" operator="between">
      <formula>0.6</formula>
      <formula>0.79</formula>
    </cfRule>
    <cfRule type="cellIs" dxfId="313" priority="135" operator="between">
      <formula>0</formula>
      <formula>0.59</formula>
    </cfRule>
  </conditionalFormatting>
  <conditionalFormatting sqref="X24">
    <cfRule type="cellIs" dxfId="312" priority="127" operator="between">
      <formula>0.8</formula>
      <formula>1</formula>
    </cfRule>
    <cfRule type="cellIs" dxfId="311" priority="128" operator="between">
      <formula>0.6</formula>
      <formula>0.79</formula>
    </cfRule>
    <cfRule type="cellIs" dxfId="310" priority="129" operator="between">
      <formula>0</formula>
      <formula>0.59</formula>
    </cfRule>
  </conditionalFormatting>
  <conditionalFormatting sqref="X25">
    <cfRule type="cellIs" dxfId="309" priority="124" operator="between">
      <formula>0.8</formula>
      <formula>1</formula>
    </cfRule>
    <cfRule type="cellIs" dxfId="308" priority="125" operator="between">
      <formula>0.6</formula>
      <formula>0.79</formula>
    </cfRule>
    <cfRule type="cellIs" dxfId="307" priority="126" operator="between">
      <formula>0</formula>
      <formula>0.59</formula>
    </cfRule>
  </conditionalFormatting>
  <conditionalFormatting sqref="X26">
    <cfRule type="cellIs" dxfId="306" priority="121" operator="between">
      <formula>0.8</formula>
      <formula>1</formula>
    </cfRule>
    <cfRule type="cellIs" dxfId="305" priority="122" operator="between">
      <formula>0.6</formula>
      <formula>0.79</formula>
    </cfRule>
    <cfRule type="cellIs" dxfId="304" priority="123" operator="between">
      <formula>0</formula>
      <formula>0.59</formula>
    </cfRule>
  </conditionalFormatting>
  <conditionalFormatting sqref="X27">
    <cfRule type="cellIs" dxfId="303" priority="118" operator="between">
      <formula>0.8</formula>
      <formula>1</formula>
    </cfRule>
    <cfRule type="cellIs" dxfId="302" priority="119" operator="between">
      <formula>0.6</formula>
      <formula>0.79</formula>
    </cfRule>
    <cfRule type="cellIs" dxfId="301" priority="120" operator="between">
      <formula>0</formula>
      <formula>0.59</formula>
    </cfRule>
  </conditionalFormatting>
  <conditionalFormatting sqref="X28">
    <cfRule type="cellIs" dxfId="300" priority="115" operator="between">
      <formula>0.8</formula>
      <formula>1</formula>
    </cfRule>
    <cfRule type="cellIs" dxfId="299" priority="116" operator="between">
      <formula>0.6</formula>
      <formula>0.79</formula>
    </cfRule>
    <cfRule type="cellIs" dxfId="298" priority="117" operator="between">
      <formula>0</formula>
      <formula>0.59</formula>
    </cfRule>
  </conditionalFormatting>
  <conditionalFormatting sqref="X29">
    <cfRule type="cellIs" dxfId="297" priority="112" operator="between">
      <formula>0.8</formula>
      <formula>1</formula>
    </cfRule>
    <cfRule type="cellIs" dxfId="296" priority="113" operator="between">
      <formula>0.6</formula>
      <formula>0.79</formula>
    </cfRule>
    <cfRule type="cellIs" dxfId="295" priority="114" operator="between">
      <formula>0</formula>
      <formula>0.59</formula>
    </cfRule>
  </conditionalFormatting>
  <conditionalFormatting sqref="X30">
    <cfRule type="cellIs" dxfId="294" priority="106" operator="between">
      <formula>0.8</formula>
      <formula>1</formula>
    </cfRule>
    <cfRule type="cellIs" dxfId="293" priority="107" operator="between">
      <formula>0.6</formula>
      <formula>0.79</formula>
    </cfRule>
    <cfRule type="cellIs" dxfId="292" priority="108" operator="between">
      <formula>0</formula>
      <formula>0.59</formula>
    </cfRule>
  </conditionalFormatting>
  <conditionalFormatting sqref="X31">
    <cfRule type="cellIs" dxfId="291" priority="103" operator="between">
      <formula>0.8</formula>
      <formula>1</formula>
    </cfRule>
    <cfRule type="cellIs" dxfId="290" priority="104" operator="between">
      <formula>0.6</formula>
      <formula>0.79</formula>
    </cfRule>
    <cfRule type="cellIs" dxfId="289" priority="105" operator="between">
      <formula>0</formula>
      <formula>0.59</formula>
    </cfRule>
  </conditionalFormatting>
  <conditionalFormatting sqref="X33">
    <cfRule type="cellIs" dxfId="288" priority="100" operator="between">
      <formula>0.8</formula>
      <formula>1</formula>
    </cfRule>
    <cfRule type="cellIs" dxfId="287" priority="101" operator="between">
      <formula>0.6</formula>
      <formula>0.79</formula>
    </cfRule>
    <cfRule type="cellIs" dxfId="286" priority="102" operator="between">
      <formula>0</formula>
      <formula>0.59</formula>
    </cfRule>
  </conditionalFormatting>
  <conditionalFormatting sqref="X34">
    <cfRule type="cellIs" dxfId="285" priority="97" operator="between">
      <formula>0.8</formula>
      <formula>1</formula>
    </cfRule>
    <cfRule type="cellIs" dxfId="284" priority="98" operator="between">
      <formula>0.6</formula>
      <formula>0.79</formula>
    </cfRule>
    <cfRule type="cellIs" dxfId="283" priority="99" operator="between">
      <formula>0</formula>
      <formula>0.59</formula>
    </cfRule>
  </conditionalFormatting>
  <conditionalFormatting sqref="X35">
    <cfRule type="cellIs" dxfId="282" priority="94" operator="between">
      <formula>0.8</formula>
      <formula>1</formula>
    </cfRule>
    <cfRule type="cellIs" dxfId="281" priority="95" operator="between">
      <formula>0.6</formula>
      <formula>0.79</formula>
    </cfRule>
    <cfRule type="cellIs" dxfId="280" priority="96" operator="between">
      <formula>0</formula>
      <formula>0.59</formula>
    </cfRule>
  </conditionalFormatting>
  <conditionalFormatting sqref="X36">
    <cfRule type="cellIs" dxfId="279" priority="91" operator="between">
      <formula>0.8</formula>
      <formula>1</formula>
    </cfRule>
    <cfRule type="cellIs" dxfId="278" priority="92" operator="between">
      <formula>0.6</formula>
      <formula>0.79</formula>
    </cfRule>
    <cfRule type="cellIs" dxfId="277" priority="93" operator="between">
      <formula>0</formula>
      <formula>0.59</formula>
    </cfRule>
  </conditionalFormatting>
  <conditionalFormatting sqref="X37">
    <cfRule type="cellIs" dxfId="276" priority="88" operator="between">
      <formula>0.8</formula>
      <formula>1</formula>
    </cfRule>
    <cfRule type="cellIs" dxfId="275" priority="89" operator="between">
      <formula>0.6</formula>
      <formula>0.79</formula>
    </cfRule>
    <cfRule type="cellIs" dxfId="274" priority="90" operator="between">
      <formula>0</formula>
      <formula>0.59</formula>
    </cfRule>
  </conditionalFormatting>
  <conditionalFormatting sqref="X38">
    <cfRule type="cellIs" dxfId="273" priority="85" operator="between">
      <formula>0.8</formula>
      <formula>1</formula>
    </cfRule>
    <cfRule type="cellIs" dxfId="272" priority="86" operator="between">
      <formula>0.6</formula>
      <formula>0.79</formula>
    </cfRule>
    <cfRule type="cellIs" dxfId="271" priority="87" operator="between">
      <formula>0</formula>
      <formula>0.59</formula>
    </cfRule>
  </conditionalFormatting>
  <conditionalFormatting sqref="X39">
    <cfRule type="cellIs" dxfId="270" priority="82" operator="between">
      <formula>0.8</formula>
      <formula>1</formula>
    </cfRule>
    <cfRule type="cellIs" dxfId="269" priority="83" operator="between">
      <formula>0.6</formula>
      <formula>0.79</formula>
    </cfRule>
    <cfRule type="cellIs" dxfId="268" priority="84" operator="between">
      <formula>0</formula>
      <formula>0.59</formula>
    </cfRule>
  </conditionalFormatting>
  <conditionalFormatting sqref="X41">
    <cfRule type="cellIs" dxfId="267" priority="76" operator="between">
      <formula>0.8</formula>
      <formula>1</formula>
    </cfRule>
    <cfRule type="cellIs" dxfId="266" priority="77" operator="between">
      <formula>0.6</formula>
      <formula>0.79</formula>
    </cfRule>
    <cfRule type="cellIs" dxfId="265" priority="78" operator="between">
      <formula>0</formula>
      <formula>0.59</formula>
    </cfRule>
  </conditionalFormatting>
  <conditionalFormatting sqref="X42">
    <cfRule type="cellIs" dxfId="264" priority="73" operator="between">
      <formula>0.8</formula>
      <formula>1</formula>
    </cfRule>
    <cfRule type="cellIs" dxfId="263" priority="74" operator="between">
      <formula>0.6</formula>
      <formula>0.79</formula>
    </cfRule>
    <cfRule type="cellIs" dxfId="262" priority="75" operator="between">
      <formula>0</formula>
      <formula>0.59</formula>
    </cfRule>
  </conditionalFormatting>
  <conditionalFormatting sqref="X43">
    <cfRule type="cellIs" dxfId="261" priority="70" operator="between">
      <formula>0.8</formula>
      <formula>1</formula>
    </cfRule>
    <cfRule type="cellIs" dxfId="260" priority="71" operator="between">
      <formula>0.6</formula>
      <formula>0.79</formula>
    </cfRule>
    <cfRule type="cellIs" dxfId="259" priority="72" operator="between">
      <formula>0</formula>
      <formula>0.59</formula>
    </cfRule>
  </conditionalFormatting>
  <conditionalFormatting sqref="X44">
    <cfRule type="cellIs" dxfId="258" priority="64" operator="between">
      <formula>0.8</formula>
      <formula>1</formula>
    </cfRule>
    <cfRule type="cellIs" dxfId="257" priority="65" operator="between">
      <formula>0.6</formula>
      <formula>0.79</formula>
    </cfRule>
    <cfRule type="cellIs" dxfId="256" priority="66" operator="between">
      <formula>0</formula>
      <formula>0.59</formula>
    </cfRule>
  </conditionalFormatting>
  <conditionalFormatting sqref="X46">
    <cfRule type="cellIs" dxfId="255" priority="61" operator="between">
      <formula>0.8</formula>
      <formula>1</formula>
    </cfRule>
    <cfRule type="cellIs" dxfId="254" priority="62" operator="between">
      <formula>0.6</formula>
      <formula>0.79</formula>
    </cfRule>
    <cfRule type="cellIs" dxfId="253" priority="63" operator="between">
      <formula>0</formula>
      <formula>0.59</formula>
    </cfRule>
  </conditionalFormatting>
  <conditionalFormatting sqref="X48">
    <cfRule type="cellIs" dxfId="252" priority="52" operator="between">
      <formula>0.8</formula>
      <formula>1</formula>
    </cfRule>
    <cfRule type="cellIs" dxfId="251" priority="53" operator="between">
      <formula>0.6</formula>
      <formula>0.79</formula>
    </cfRule>
    <cfRule type="cellIs" dxfId="250" priority="54" operator="between">
      <formula>0</formula>
      <formula>0.59</formula>
    </cfRule>
  </conditionalFormatting>
  <conditionalFormatting sqref="X50">
    <cfRule type="cellIs" dxfId="249" priority="49" operator="between">
      <formula>0.8</formula>
      <formula>1</formula>
    </cfRule>
    <cfRule type="cellIs" dxfId="248" priority="50" operator="between">
      <formula>0.6</formula>
      <formula>0.79</formula>
    </cfRule>
    <cfRule type="cellIs" dxfId="247" priority="51" operator="between">
      <formula>0</formula>
      <formula>0.59</formula>
    </cfRule>
  </conditionalFormatting>
  <conditionalFormatting sqref="X51">
    <cfRule type="cellIs" dxfId="246" priority="46" operator="between">
      <formula>0.8</formula>
      <formula>1</formula>
    </cfRule>
    <cfRule type="cellIs" dxfId="245" priority="47" operator="between">
      <formula>0.6</formula>
      <formula>0.79</formula>
    </cfRule>
    <cfRule type="cellIs" dxfId="244" priority="48" operator="between">
      <formula>0</formula>
      <formula>0.59</formula>
    </cfRule>
  </conditionalFormatting>
  <conditionalFormatting sqref="X53">
    <cfRule type="cellIs" dxfId="243" priority="43" operator="between">
      <formula>0.8</formula>
      <formula>1</formula>
    </cfRule>
    <cfRule type="cellIs" dxfId="242" priority="44" operator="between">
      <formula>0.6</formula>
      <formula>0.79</formula>
    </cfRule>
    <cfRule type="cellIs" dxfId="241" priority="45" operator="between">
      <formula>0</formula>
      <formula>0.59</formula>
    </cfRule>
  </conditionalFormatting>
  <conditionalFormatting sqref="X55">
    <cfRule type="cellIs" dxfId="240" priority="40" operator="between">
      <formula>0.8</formula>
      <formula>1</formula>
    </cfRule>
    <cfRule type="cellIs" dxfId="239" priority="41" operator="between">
      <formula>0.6</formula>
      <formula>0.79</formula>
    </cfRule>
    <cfRule type="cellIs" dxfId="238" priority="42" operator="between">
      <formula>0</formula>
      <formula>0.59</formula>
    </cfRule>
  </conditionalFormatting>
  <conditionalFormatting sqref="X57">
    <cfRule type="cellIs" dxfId="237" priority="34" operator="between">
      <formula>0.8</formula>
      <formula>1</formula>
    </cfRule>
    <cfRule type="cellIs" dxfId="236" priority="35" operator="between">
      <formula>0.6</formula>
      <formula>0.79</formula>
    </cfRule>
    <cfRule type="cellIs" dxfId="235" priority="36" operator="between">
      <formula>0</formula>
      <formula>0.59</formula>
    </cfRule>
  </conditionalFormatting>
  <conditionalFormatting sqref="X59">
    <cfRule type="cellIs" dxfId="234" priority="31" operator="between">
      <formula>0.8</formula>
      <formula>1</formula>
    </cfRule>
    <cfRule type="cellIs" dxfId="233" priority="32" operator="between">
      <formula>0.6</formula>
      <formula>0.79</formula>
    </cfRule>
    <cfRule type="cellIs" dxfId="232" priority="33" operator="between">
      <formula>0</formula>
      <formula>0.59</formula>
    </cfRule>
  </conditionalFormatting>
  <conditionalFormatting sqref="X60">
    <cfRule type="cellIs" dxfId="231" priority="28" operator="between">
      <formula>0.8</formula>
      <formula>1</formula>
    </cfRule>
    <cfRule type="cellIs" dxfId="230" priority="29" operator="between">
      <formula>0.6</formula>
      <formula>0.79</formula>
    </cfRule>
    <cfRule type="cellIs" dxfId="229" priority="30" operator="between">
      <formula>0</formula>
      <formula>0.59</formula>
    </cfRule>
  </conditionalFormatting>
  <conditionalFormatting sqref="X62">
    <cfRule type="cellIs" dxfId="228" priority="22" operator="between">
      <formula>0.8</formula>
      <formula>1</formula>
    </cfRule>
    <cfRule type="cellIs" dxfId="227" priority="23" operator="between">
      <formula>0.6</formula>
      <formula>0.79</formula>
    </cfRule>
    <cfRule type="cellIs" dxfId="226" priority="24" operator="between">
      <formula>0</formula>
      <formula>0.59</formula>
    </cfRule>
  </conditionalFormatting>
  <conditionalFormatting sqref="X64">
    <cfRule type="cellIs" dxfId="225" priority="16" operator="between">
      <formula>0.8</formula>
      <formula>1</formula>
    </cfRule>
    <cfRule type="cellIs" dxfId="224" priority="17" operator="between">
      <formula>0.6</formula>
      <formula>0.79</formula>
    </cfRule>
    <cfRule type="cellIs" dxfId="223" priority="18" operator="between">
      <formula>0</formula>
      <formula>0.59</formula>
    </cfRule>
  </conditionalFormatting>
  <conditionalFormatting sqref="X66">
    <cfRule type="cellIs" dxfId="222" priority="13" operator="between">
      <formula>0.8</formula>
      <formula>1</formula>
    </cfRule>
    <cfRule type="cellIs" dxfId="221" priority="14" operator="between">
      <formula>0.6</formula>
      <formula>0.79</formula>
    </cfRule>
    <cfRule type="cellIs" dxfId="220" priority="15" operator="between">
      <formula>0</formula>
      <formula>0.59</formula>
    </cfRule>
  </conditionalFormatting>
  <conditionalFormatting sqref="X68">
    <cfRule type="cellIs" dxfId="219" priority="10" operator="between">
      <formula>0.8</formula>
      <formula>1</formula>
    </cfRule>
    <cfRule type="cellIs" dxfId="218" priority="11" operator="between">
      <formula>0.6</formula>
      <formula>0.79</formula>
    </cfRule>
    <cfRule type="cellIs" dxfId="217" priority="12" operator="between">
      <formula>0</formula>
      <formula>0.59</formula>
    </cfRule>
  </conditionalFormatting>
  <conditionalFormatting sqref="X69">
    <cfRule type="cellIs" dxfId="216" priority="7" operator="between">
      <formula>0.8</formula>
      <formula>1</formula>
    </cfRule>
    <cfRule type="cellIs" dxfId="215" priority="8" operator="between">
      <formula>0.6</formula>
      <formula>0.79</formula>
    </cfRule>
    <cfRule type="cellIs" dxfId="214" priority="9" operator="between">
      <formula>0</formula>
      <formula>0.59</formula>
    </cfRule>
  </conditionalFormatting>
  <hyperlinks>
    <hyperlink ref="AF24" r:id="rId1"/>
    <hyperlink ref="AF25" r:id="rId2"/>
    <hyperlink ref="AF30" r:id="rId3"/>
    <hyperlink ref="AF15" r:id="rId4" display="https://www.colombiacompra.gov.co/transparencia/estrategia-anticorrupcion._x000a__x000a_No se ha sociliazado en el 2018"/>
  </hyperlinks>
  <pageMargins left="0.7" right="0.7" top="0.75" bottom="0.75" header="0.3" footer="0.3"/>
  <pageSetup scale="17"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S31"/>
  <sheetViews>
    <sheetView zoomScale="80" zoomScaleNormal="80" workbookViewId="0">
      <selection activeCell="R7" sqref="R7"/>
    </sheetView>
  </sheetViews>
  <sheetFormatPr baseColWidth="10" defaultColWidth="1.5" defaultRowHeight="12.75" x14ac:dyDescent="0.2"/>
  <cols>
    <col min="1" max="1" width="2.375" style="45" customWidth="1"/>
    <col min="2" max="2" width="20" style="45" customWidth="1"/>
    <col min="3" max="3" width="27.125" style="45" customWidth="1"/>
    <col min="4" max="4" width="32.125" style="45" customWidth="1"/>
    <col min="5" max="5" width="22.625" style="45" customWidth="1"/>
    <col min="6" max="6" width="3.5" style="45" bestFit="1" customWidth="1"/>
    <col min="7" max="7" width="3.375" style="45" bestFit="1" customWidth="1"/>
    <col min="8" max="8" width="10.625" style="45" customWidth="1"/>
    <col min="9" max="9" width="23.375" style="45" customWidth="1"/>
    <col min="10" max="10" width="3" style="45" bestFit="1" customWidth="1"/>
    <col min="11" max="11" width="3.5" style="45" bestFit="1" customWidth="1"/>
    <col min="12" max="12" width="10.375" style="45" customWidth="1"/>
    <col min="13" max="13" width="10.5" style="45" customWidth="1"/>
    <col min="14" max="14" width="24.125" style="45" customWidth="1"/>
    <col min="15" max="15" width="12.125" style="45" customWidth="1"/>
    <col min="16" max="16" width="11.125" style="45" bestFit="1" customWidth="1"/>
    <col min="17" max="17" width="12.5" style="45" customWidth="1"/>
    <col min="18" max="18" width="17" style="45" customWidth="1"/>
    <col min="19" max="19" width="71.375" style="45" customWidth="1"/>
    <col min="20" max="253" width="1.5" style="45"/>
    <col min="254" max="254" width="2.875" style="45" customWidth="1"/>
    <col min="255" max="255" width="4.125" style="45" customWidth="1"/>
    <col min="256" max="256" width="17" style="45" customWidth="1"/>
    <col min="257" max="257" width="27.125" style="45" customWidth="1"/>
    <col min="258" max="258" width="23.375" style="45" customWidth="1"/>
    <col min="259" max="259" width="22.625" style="45" customWidth="1"/>
    <col min="260" max="261" width="3.375" style="45" bestFit="1" customWidth="1"/>
    <col min="262" max="262" width="10.625" style="45" customWidth="1"/>
    <col min="263" max="263" width="21.125" style="45" customWidth="1"/>
    <col min="264" max="264" width="22.125" style="45" customWidth="1"/>
    <col min="265" max="265" width="2.875" style="45" bestFit="1" customWidth="1"/>
    <col min="266" max="266" width="3.375" style="45" bestFit="1" customWidth="1"/>
    <col min="267" max="267" width="10.375" style="45" customWidth="1"/>
    <col min="268" max="268" width="10.5" style="45" customWidth="1"/>
    <col min="269" max="269" width="20.625" style="45" customWidth="1"/>
    <col min="270" max="270" width="24.125" style="45" customWidth="1"/>
    <col min="271" max="271" width="12.125" style="45" customWidth="1"/>
    <col min="272" max="272" width="11.125" style="45" bestFit="1" customWidth="1"/>
    <col min="273" max="273" width="10.5" style="45" customWidth="1"/>
    <col min="274" max="274" width="17" style="45" customWidth="1"/>
    <col min="275" max="275" width="4.125" style="45" customWidth="1"/>
    <col min="276" max="509" width="1.5" style="45"/>
    <col min="510" max="510" width="2.875" style="45" customWidth="1"/>
    <col min="511" max="511" width="4.125" style="45" customWidth="1"/>
    <col min="512" max="512" width="17" style="45" customWidth="1"/>
    <col min="513" max="513" width="27.125" style="45" customWidth="1"/>
    <col min="514" max="514" width="23.375" style="45" customWidth="1"/>
    <col min="515" max="515" width="22.625" style="45" customWidth="1"/>
    <col min="516" max="517" width="3.375" style="45" bestFit="1" customWidth="1"/>
    <col min="518" max="518" width="10.625" style="45" customWidth="1"/>
    <col min="519" max="519" width="21.125" style="45" customWidth="1"/>
    <col min="520" max="520" width="22.125" style="45" customWidth="1"/>
    <col min="521" max="521" width="2.875" style="45" bestFit="1" customWidth="1"/>
    <col min="522" max="522" width="3.375" style="45" bestFit="1" customWidth="1"/>
    <col min="523" max="523" width="10.375" style="45" customWidth="1"/>
    <col min="524" max="524" width="10.5" style="45" customWidth="1"/>
    <col min="525" max="525" width="20.625" style="45" customWidth="1"/>
    <col min="526" max="526" width="24.125" style="45" customWidth="1"/>
    <col min="527" max="527" width="12.125" style="45" customWidth="1"/>
    <col min="528" max="528" width="11.125" style="45" bestFit="1" customWidth="1"/>
    <col min="529" max="529" width="10.5" style="45" customWidth="1"/>
    <col min="530" max="530" width="17" style="45" customWidth="1"/>
    <col min="531" max="531" width="4.125" style="45" customWidth="1"/>
    <col min="532" max="765" width="1.5" style="45"/>
    <col min="766" max="766" width="2.875" style="45" customWidth="1"/>
    <col min="767" max="767" width="4.125" style="45" customWidth="1"/>
    <col min="768" max="768" width="17" style="45" customWidth="1"/>
    <col min="769" max="769" width="27.125" style="45" customWidth="1"/>
    <col min="770" max="770" width="23.375" style="45" customWidth="1"/>
    <col min="771" max="771" width="22.625" style="45" customWidth="1"/>
    <col min="772" max="773" width="3.375" style="45" bestFit="1" customWidth="1"/>
    <col min="774" max="774" width="10.625" style="45" customWidth="1"/>
    <col min="775" max="775" width="21.125" style="45" customWidth="1"/>
    <col min="776" max="776" width="22.125" style="45" customWidth="1"/>
    <col min="777" max="777" width="2.875" style="45" bestFit="1" customWidth="1"/>
    <col min="778" max="778" width="3.375" style="45" bestFit="1" customWidth="1"/>
    <col min="779" max="779" width="10.375" style="45" customWidth="1"/>
    <col min="780" max="780" width="10.5" style="45" customWidth="1"/>
    <col min="781" max="781" width="20.625" style="45" customWidth="1"/>
    <col min="782" max="782" width="24.125" style="45" customWidth="1"/>
    <col min="783" max="783" width="12.125" style="45" customWidth="1"/>
    <col min="784" max="784" width="11.125" style="45" bestFit="1" customWidth="1"/>
    <col min="785" max="785" width="10.5" style="45" customWidth="1"/>
    <col min="786" max="786" width="17" style="45" customWidth="1"/>
    <col min="787" max="787" width="4.125" style="45" customWidth="1"/>
    <col min="788" max="1021" width="1.5" style="45"/>
    <col min="1022" max="1022" width="2.875" style="45" customWidth="1"/>
    <col min="1023" max="1023" width="4.125" style="45" customWidth="1"/>
    <col min="1024" max="1024" width="17" style="45" customWidth="1"/>
    <col min="1025" max="1025" width="27.125" style="45" customWidth="1"/>
    <col min="1026" max="1026" width="23.375" style="45" customWidth="1"/>
    <col min="1027" max="1027" width="22.625" style="45" customWidth="1"/>
    <col min="1028" max="1029" width="3.375" style="45" bestFit="1" customWidth="1"/>
    <col min="1030" max="1030" width="10.625" style="45" customWidth="1"/>
    <col min="1031" max="1031" width="21.125" style="45" customWidth="1"/>
    <col min="1032" max="1032" width="22.125" style="45" customWidth="1"/>
    <col min="1033" max="1033" width="2.875" style="45" bestFit="1" customWidth="1"/>
    <col min="1034" max="1034" width="3.375" style="45" bestFit="1" customWidth="1"/>
    <col min="1035" max="1035" width="10.375" style="45" customWidth="1"/>
    <col min="1036" max="1036" width="10.5" style="45" customWidth="1"/>
    <col min="1037" max="1037" width="20.625" style="45" customWidth="1"/>
    <col min="1038" max="1038" width="24.125" style="45" customWidth="1"/>
    <col min="1039" max="1039" width="12.125" style="45" customWidth="1"/>
    <col min="1040" max="1040" width="11.125" style="45" bestFit="1" customWidth="1"/>
    <col min="1041" max="1041" width="10.5" style="45" customWidth="1"/>
    <col min="1042" max="1042" width="17" style="45" customWidth="1"/>
    <col min="1043" max="1043" width="4.125" style="45" customWidth="1"/>
    <col min="1044" max="1277" width="1.5" style="45"/>
    <col min="1278" max="1278" width="2.875" style="45" customWidth="1"/>
    <col min="1279" max="1279" width="4.125" style="45" customWidth="1"/>
    <col min="1280" max="1280" width="17" style="45" customWidth="1"/>
    <col min="1281" max="1281" width="27.125" style="45" customWidth="1"/>
    <col min="1282" max="1282" width="23.375" style="45" customWidth="1"/>
    <col min="1283" max="1283" width="22.625" style="45" customWidth="1"/>
    <col min="1284" max="1285" width="3.375" style="45" bestFit="1" customWidth="1"/>
    <col min="1286" max="1286" width="10.625" style="45" customWidth="1"/>
    <col min="1287" max="1287" width="21.125" style="45" customWidth="1"/>
    <col min="1288" max="1288" width="22.125" style="45" customWidth="1"/>
    <col min="1289" max="1289" width="2.875" style="45" bestFit="1" customWidth="1"/>
    <col min="1290" max="1290" width="3.375" style="45" bestFit="1" customWidth="1"/>
    <col min="1291" max="1291" width="10.375" style="45" customWidth="1"/>
    <col min="1292" max="1292" width="10.5" style="45" customWidth="1"/>
    <col min="1293" max="1293" width="20.625" style="45" customWidth="1"/>
    <col min="1294" max="1294" width="24.125" style="45" customWidth="1"/>
    <col min="1295" max="1295" width="12.125" style="45" customWidth="1"/>
    <col min="1296" max="1296" width="11.125" style="45" bestFit="1" customWidth="1"/>
    <col min="1297" max="1297" width="10.5" style="45" customWidth="1"/>
    <col min="1298" max="1298" width="17" style="45" customWidth="1"/>
    <col min="1299" max="1299" width="4.125" style="45" customWidth="1"/>
    <col min="1300" max="1533" width="1.5" style="45"/>
    <col min="1534" max="1534" width="2.875" style="45" customWidth="1"/>
    <col min="1535" max="1535" width="4.125" style="45" customWidth="1"/>
    <col min="1536" max="1536" width="17" style="45" customWidth="1"/>
    <col min="1537" max="1537" width="27.125" style="45" customWidth="1"/>
    <col min="1538" max="1538" width="23.375" style="45" customWidth="1"/>
    <col min="1539" max="1539" width="22.625" style="45" customWidth="1"/>
    <col min="1540" max="1541" width="3.375" style="45" bestFit="1" customWidth="1"/>
    <col min="1542" max="1542" width="10.625" style="45" customWidth="1"/>
    <col min="1543" max="1543" width="21.125" style="45" customWidth="1"/>
    <col min="1544" max="1544" width="22.125" style="45" customWidth="1"/>
    <col min="1545" max="1545" width="2.875" style="45" bestFit="1" customWidth="1"/>
    <col min="1546" max="1546" width="3.375" style="45" bestFit="1" customWidth="1"/>
    <col min="1547" max="1547" width="10.375" style="45" customWidth="1"/>
    <col min="1548" max="1548" width="10.5" style="45" customWidth="1"/>
    <col min="1549" max="1549" width="20.625" style="45" customWidth="1"/>
    <col min="1550" max="1550" width="24.125" style="45" customWidth="1"/>
    <col min="1551" max="1551" width="12.125" style="45" customWidth="1"/>
    <col min="1552" max="1552" width="11.125" style="45" bestFit="1" customWidth="1"/>
    <col min="1553" max="1553" width="10.5" style="45" customWidth="1"/>
    <col min="1554" max="1554" width="17" style="45" customWidth="1"/>
    <col min="1555" max="1555" width="4.125" style="45" customWidth="1"/>
    <col min="1556" max="1789" width="1.5" style="45"/>
    <col min="1790" max="1790" width="2.875" style="45" customWidth="1"/>
    <col min="1791" max="1791" width="4.125" style="45" customWidth="1"/>
    <col min="1792" max="1792" width="17" style="45" customWidth="1"/>
    <col min="1793" max="1793" width="27.125" style="45" customWidth="1"/>
    <col min="1794" max="1794" width="23.375" style="45" customWidth="1"/>
    <col min="1795" max="1795" width="22.625" style="45" customWidth="1"/>
    <col min="1796" max="1797" width="3.375" style="45" bestFit="1" customWidth="1"/>
    <col min="1798" max="1798" width="10.625" style="45" customWidth="1"/>
    <col min="1799" max="1799" width="21.125" style="45" customWidth="1"/>
    <col min="1800" max="1800" width="22.125" style="45" customWidth="1"/>
    <col min="1801" max="1801" width="2.875" style="45" bestFit="1" customWidth="1"/>
    <col min="1802" max="1802" width="3.375" style="45" bestFit="1" customWidth="1"/>
    <col min="1803" max="1803" width="10.375" style="45" customWidth="1"/>
    <col min="1804" max="1804" width="10.5" style="45" customWidth="1"/>
    <col min="1805" max="1805" width="20.625" style="45" customWidth="1"/>
    <col min="1806" max="1806" width="24.125" style="45" customWidth="1"/>
    <col min="1807" max="1807" width="12.125" style="45" customWidth="1"/>
    <col min="1808" max="1808" width="11.125" style="45" bestFit="1" customWidth="1"/>
    <col min="1809" max="1809" width="10.5" style="45" customWidth="1"/>
    <col min="1810" max="1810" width="17" style="45" customWidth="1"/>
    <col min="1811" max="1811" width="4.125" style="45" customWidth="1"/>
    <col min="1812" max="2045" width="1.5" style="45"/>
    <col min="2046" max="2046" width="2.875" style="45" customWidth="1"/>
    <col min="2047" max="2047" width="4.125" style="45" customWidth="1"/>
    <col min="2048" max="2048" width="17" style="45" customWidth="1"/>
    <col min="2049" max="2049" width="27.125" style="45" customWidth="1"/>
    <col min="2050" max="2050" width="23.375" style="45" customWidth="1"/>
    <col min="2051" max="2051" width="22.625" style="45" customWidth="1"/>
    <col min="2052" max="2053" width="3.375" style="45" bestFit="1" customWidth="1"/>
    <col min="2054" max="2054" width="10.625" style="45" customWidth="1"/>
    <col min="2055" max="2055" width="21.125" style="45" customWidth="1"/>
    <col min="2056" max="2056" width="22.125" style="45" customWidth="1"/>
    <col min="2057" max="2057" width="2.875" style="45" bestFit="1" customWidth="1"/>
    <col min="2058" max="2058" width="3.375" style="45" bestFit="1" customWidth="1"/>
    <col min="2059" max="2059" width="10.375" style="45" customWidth="1"/>
    <col min="2060" max="2060" width="10.5" style="45" customWidth="1"/>
    <col min="2061" max="2061" width="20.625" style="45" customWidth="1"/>
    <col min="2062" max="2062" width="24.125" style="45" customWidth="1"/>
    <col min="2063" max="2063" width="12.125" style="45" customWidth="1"/>
    <col min="2064" max="2064" width="11.125" style="45" bestFit="1" customWidth="1"/>
    <col min="2065" max="2065" width="10.5" style="45" customWidth="1"/>
    <col min="2066" max="2066" width="17" style="45" customWidth="1"/>
    <col min="2067" max="2067" width="4.125" style="45" customWidth="1"/>
    <col min="2068" max="2301" width="1.5" style="45"/>
    <col min="2302" max="2302" width="2.875" style="45" customWidth="1"/>
    <col min="2303" max="2303" width="4.125" style="45" customWidth="1"/>
    <col min="2304" max="2304" width="17" style="45" customWidth="1"/>
    <col min="2305" max="2305" width="27.125" style="45" customWidth="1"/>
    <col min="2306" max="2306" width="23.375" style="45" customWidth="1"/>
    <col min="2307" max="2307" width="22.625" style="45" customWidth="1"/>
    <col min="2308" max="2309" width="3.375" style="45" bestFit="1" customWidth="1"/>
    <col min="2310" max="2310" width="10.625" style="45" customWidth="1"/>
    <col min="2311" max="2311" width="21.125" style="45" customWidth="1"/>
    <col min="2312" max="2312" width="22.125" style="45" customWidth="1"/>
    <col min="2313" max="2313" width="2.875" style="45" bestFit="1" customWidth="1"/>
    <col min="2314" max="2314" width="3.375" style="45" bestFit="1" customWidth="1"/>
    <col min="2315" max="2315" width="10.375" style="45" customWidth="1"/>
    <col min="2316" max="2316" width="10.5" style="45" customWidth="1"/>
    <col min="2317" max="2317" width="20.625" style="45" customWidth="1"/>
    <col min="2318" max="2318" width="24.125" style="45" customWidth="1"/>
    <col min="2319" max="2319" width="12.125" style="45" customWidth="1"/>
    <col min="2320" max="2320" width="11.125" style="45" bestFit="1" customWidth="1"/>
    <col min="2321" max="2321" width="10.5" style="45" customWidth="1"/>
    <col min="2322" max="2322" width="17" style="45" customWidth="1"/>
    <col min="2323" max="2323" width="4.125" style="45" customWidth="1"/>
    <col min="2324" max="2557" width="1.5" style="45"/>
    <col min="2558" max="2558" width="2.875" style="45" customWidth="1"/>
    <col min="2559" max="2559" width="4.125" style="45" customWidth="1"/>
    <col min="2560" max="2560" width="17" style="45" customWidth="1"/>
    <col min="2561" max="2561" width="27.125" style="45" customWidth="1"/>
    <col min="2562" max="2562" width="23.375" style="45" customWidth="1"/>
    <col min="2563" max="2563" width="22.625" style="45" customWidth="1"/>
    <col min="2564" max="2565" width="3.375" style="45" bestFit="1" customWidth="1"/>
    <col min="2566" max="2566" width="10.625" style="45" customWidth="1"/>
    <col min="2567" max="2567" width="21.125" style="45" customWidth="1"/>
    <col min="2568" max="2568" width="22.125" style="45" customWidth="1"/>
    <col min="2569" max="2569" width="2.875" style="45" bestFit="1" customWidth="1"/>
    <col min="2570" max="2570" width="3.375" style="45" bestFit="1" customWidth="1"/>
    <col min="2571" max="2571" width="10.375" style="45" customWidth="1"/>
    <col min="2572" max="2572" width="10.5" style="45" customWidth="1"/>
    <col min="2573" max="2573" width="20.625" style="45" customWidth="1"/>
    <col min="2574" max="2574" width="24.125" style="45" customWidth="1"/>
    <col min="2575" max="2575" width="12.125" style="45" customWidth="1"/>
    <col min="2576" max="2576" width="11.125" style="45" bestFit="1" customWidth="1"/>
    <col min="2577" max="2577" width="10.5" style="45" customWidth="1"/>
    <col min="2578" max="2578" width="17" style="45" customWidth="1"/>
    <col min="2579" max="2579" width="4.125" style="45" customWidth="1"/>
    <col min="2580" max="2813" width="1.5" style="45"/>
    <col min="2814" max="2814" width="2.875" style="45" customWidth="1"/>
    <col min="2815" max="2815" width="4.125" style="45" customWidth="1"/>
    <col min="2816" max="2816" width="17" style="45" customWidth="1"/>
    <col min="2817" max="2817" width="27.125" style="45" customWidth="1"/>
    <col min="2818" max="2818" width="23.375" style="45" customWidth="1"/>
    <col min="2819" max="2819" width="22.625" style="45" customWidth="1"/>
    <col min="2820" max="2821" width="3.375" style="45" bestFit="1" customWidth="1"/>
    <col min="2822" max="2822" width="10.625" style="45" customWidth="1"/>
    <col min="2823" max="2823" width="21.125" style="45" customWidth="1"/>
    <col min="2824" max="2824" width="22.125" style="45" customWidth="1"/>
    <col min="2825" max="2825" width="2.875" style="45" bestFit="1" customWidth="1"/>
    <col min="2826" max="2826" width="3.375" style="45" bestFit="1" customWidth="1"/>
    <col min="2827" max="2827" width="10.375" style="45" customWidth="1"/>
    <col min="2828" max="2828" width="10.5" style="45" customWidth="1"/>
    <col min="2829" max="2829" width="20.625" style="45" customWidth="1"/>
    <col min="2830" max="2830" width="24.125" style="45" customWidth="1"/>
    <col min="2831" max="2831" width="12.125" style="45" customWidth="1"/>
    <col min="2832" max="2832" width="11.125" style="45" bestFit="1" customWidth="1"/>
    <col min="2833" max="2833" width="10.5" style="45" customWidth="1"/>
    <col min="2834" max="2834" width="17" style="45" customWidth="1"/>
    <col min="2835" max="2835" width="4.125" style="45" customWidth="1"/>
    <col min="2836" max="3069" width="1.5" style="45"/>
    <col min="3070" max="3070" width="2.875" style="45" customWidth="1"/>
    <col min="3071" max="3071" width="4.125" style="45" customWidth="1"/>
    <col min="3072" max="3072" width="17" style="45" customWidth="1"/>
    <col min="3073" max="3073" width="27.125" style="45" customWidth="1"/>
    <col min="3074" max="3074" width="23.375" style="45" customWidth="1"/>
    <col min="3075" max="3075" width="22.625" style="45" customWidth="1"/>
    <col min="3076" max="3077" width="3.375" style="45" bestFit="1" customWidth="1"/>
    <col min="3078" max="3078" width="10.625" style="45" customWidth="1"/>
    <col min="3079" max="3079" width="21.125" style="45" customWidth="1"/>
    <col min="3080" max="3080" width="22.125" style="45" customWidth="1"/>
    <col min="3081" max="3081" width="2.875" style="45" bestFit="1" customWidth="1"/>
    <col min="3082" max="3082" width="3.375" style="45" bestFit="1" customWidth="1"/>
    <col min="3083" max="3083" width="10.375" style="45" customWidth="1"/>
    <col min="3084" max="3084" width="10.5" style="45" customWidth="1"/>
    <col min="3085" max="3085" width="20.625" style="45" customWidth="1"/>
    <col min="3086" max="3086" width="24.125" style="45" customWidth="1"/>
    <col min="3087" max="3087" width="12.125" style="45" customWidth="1"/>
    <col min="3088" max="3088" width="11.125" style="45" bestFit="1" customWidth="1"/>
    <col min="3089" max="3089" width="10.5" style="45" customWidth="1"/>
    <col min="3090" max="3090" width="17" style="45" customWidth="1"/>
    <col min="3091" max="3091" width="4.125" style="45" customWidth="1"/>
    <col min="3092" max="3325" width="1.5" style="45"/>
    <col min="3326" max="3326" width="2.875" style="45" customWidth="1"/>
    <col min="3327" max="3327" width="4.125" style="45" customWidth="1"/>
    <col min="3328" max="3328" width="17" style="45" customWidth="1"/>
    <col min="3329" max="3329" width="27.125" style="45" customWidth="1"/>
    <col min="3330" max="3330" width="23.375" style="45" customWidth="1"/>
    <col min="3331" max="3331" width="22.625" style="45" customWidth="1"/>
    <col min="3332" max="3333" width="3.375" style="45" bestFit="1" customWidth="1"/>
    <col min="3334" max="3334" width="10.625" style="45" customWidth="1"/>
    <col min="3335" max="3335" width="21.125" style="45" customWidth="1"/>
    <col min="3336" max="3336" width="22.125" style="45" customWidth="1"/>
    <col min="3337" max="3337" width="2.875" style="45" bestFit="1" customWidth="1"/>
    <col min="3338" max="3338" width="3.375" style="45" bestFit="1" customWidth="1"/>
    <col min="3339" max="3339" width="10.375" style="45" customWidth="1"/>
    <col min="3340" max="3340" width="10.5" style="45" customWidth="1"/>
    <col min="3341" max="3341" width="20.625" style="45" customWidth="1"/>
    <col min="3342" max="3342" width="24.125" style="45" customWidth="1"/>
    <col min="3343" max="3343" width="12.125" style="45" customWidth="1"/>
    <col min="3344" max="3344" width="11.125" style="45" bestFit="1" customWidth="1"/>
    <col min="3345" max="3345" width="10.5" style="45" customWidth="1"/>
    <col min="3346" max="3346" width="17" style="45" customWidth="1"/>
    <col min="3347" max="3347" width="4.125" style="45" customWidth="1"/>
    <col min="3348" max="3581" width="1.5" style="45"/>
    <col min="3582" max="3582" width="2.875" style="45" customWidth="1"/>
    <col min="3583" max="3583" width="4.125" style="45" customWidth="1"/>
    <col min="3584" max="3584" width="17" style="45" customWidth="1"/>
    <col min="3585" max="3585" width="27.125" style="45" customWidth="1"/>
    <col min="3586" max="3586" width="23.375" style="45" customWidth="1"/>
    <col min="3587" max="3587" width="22.625" style="45" customWidth="1"/>
    <col min="3588" max="3589" width="3.375" style="45" bestFit="1" customWidth="1"/>
    <col min="3590" max="3590" width="10.625" style="45" customWidth="1"/>
    <col min="3591" max="3591" width="21.125" style="45" customWidth="1"/>
    <col min="3592" max="3592" width="22.125" style="45" customWidth="1"/>
    <col min="3593" max="3593" width="2.875" style="45" bestFit="1" customWidth="1"/>
    <col min="3594" max="3594" width="3.375" style="45" bestFit="1" customWidth="1"/>
    <col min="3595" max="3595" width="10.375" style="45" customWidth="1"/>
    <col min="3596" max="3596" width="10.5" style="45" customWidth="1"/>
    <col min="3597" max="3597" width="20.625" style="45" customWidth="1"/>
    <col min="3598" max="3598" width="24.125" style="45" customWidth="1"/>
    <col min="3599" max="3599" width="12.125" style="45" customWidth="1"/>
    <col min="3600" max="3600" width="11.125" style="45" bestFit="1" customWidth="1"/>
    <col min="3601" max="3601" width="10.5" style="45" customWidth="1"/>
    <col min="3602" max="3602" width="17" style="45" customWidth="1"/>
    <col min="3603" max="3603" width="4.125" style="45" customWidth="1"/>
    <col min="3604" max="3837" width="1.5" style="45"/>
    <col min="3838" max="3838" width="2.875" style="45" customWidth="1"/>
    <col min="3839" max="3839" width="4.125" style="45" customWidth="1"/>
    <col min="3840" max="3840" width="17" style="45" customWidth="1"/>
    <col min="3841" max="3841" width="27.125" style="45" customWidth="1"/>
    <col min="3842" max="3842" width="23.375" style="45" customWidth="1"/>
    <col min="3843" max="3843" width="22.625" style="45" customWidth="1"/>
    <col min="3844" max="3845" width="3.375" style="45" bestFit="1" customWidth="1"/>
    <col min="3846" max="3846" width="10.625" style="45" customWidth="1"/>
    <col min="3847" max="3847" width="21.125" style="45" customWidth="1"/>
    <col min="3848" max="3848" width="22.125" style="45" customWidth="1"/>
    <col min="3849" max="3849" width="2.875" style="45" bestFit="1" customWidth="1"/>
    <col min="3850" max="3850" width="3.375" style="45" bestFit="1" customWidth="1"/>
    <col min="3851" max="3851" width="10.375" style="45" customWidth="1"/>
    <col min="3852" max="3852" width="10.5" style="45" customWidth="1"/>
    <col min="3853" max="3853" width="20.625" style="45" customWidth="1"/>
    <col min="3854" max="3854" width="24.125" style="45" customWidth="1"/>
    <col min="3855" max="3855" width="12.125" style="45" customWidth="1"/>
    <col min="3856" max="3856" width="11.125" style="45" bestFit="1" customWidth="1"/>
    <col min="3857" max="3857" width="10.5" style="45" customWidth="1"/>
    <col min="3858" max="3858" width="17" style="45" customWidth="1"/>
    <col min="3859" max="3859" width="4.125" style="45" customWidth="1"/>
    <col min="3860" max="4093" width="1.5" style="45"/>
    <col min="4094" max="4094" width="2.875" style="45" customWidth="1"/>
    <col min="4095" max="4095" width="4.125" style="45" customWidth="1"/>
    <col min="4096" max="4096" width="17" style="45" customWidth="1"/>
    <col min="4097" max="4097" width="27.125" style="45" customWidth="1"/>
    <col min="4098" max="4098" width="23.375" style="45" customWidth="1"/>
    <col min="4099" max="4099" width="22.625" style="45" customWidth="1"/>
    <col min="4100" max="4101" width="3.375" style="45" bestFit="1" customWidth="1"/>
    <col min="4102" max="4102" width="10.625" style="45" customWidth="1"/>
    <col min="4103" max="4103" width="21.125" style="45" customWidth="1"/>
    <col min="4104" max="4104" width="22.125" style="45" customWidth="1"/>
    <col min="4105" max="4105" width="2.875" style="45" bestFit="1" customWidth="1"/>
    <col min="4106" max="4106" width="3.375" style="45" bestFit="1" customWidth="1"/>
    <col min="4107" max="4107" width="10.375" style="45" customWidth="1"/>
    <col min="4108" max="4108" width="10.5" style="45" customWidth="1"/>
    <col min="4109" max="4109" width="20.625" style="45" customWidth="1"/>
    <col min="4110" max="4110" width="24.125" style="45" customWidth="1"/>
    <col min="4111" max="4111" width="12.125" style="45" customWidth="1"/>
    <col min="4112" max="4112" width="11.125" style="45" bestFit="1" customWidth="1"/>
    <col min="4113" max="4113" width="10.5" style="45" customWidth="1"/>
    <col min="4114" max="4114" width="17" style="45" customWidth="1"/>
    <col min="4115" max="4115" width="4.125" style="45" customWidth="1"/>
    <col min="4116" max="4349" width="1.5" style="45"/>
    <col min="4350" max="4350" width="2.875" style="45" customWidth="1"/>
    <col min="4351" max="4351" width="4.125" style="45" customWidth="1"/>
    <col min="4352" max="4352" width="17" style="45" customWidth="1"/>
    <col min="4353" max="4353" width="27.125" style="45" customWidth="1"/>
    <col min="4354" max="4354" width="23.375" style="45" customWidth="1"/>
    <col min="4355" max="4355" width="22.625" style="45" customWidth="1"/>
    <col min="4356" max="4357" width="3.375" style="45" bestFit="1" customWidth="1"/>
    <col min="4358" max="4358" width="10.625" style="45" customWidth="1"/>
    <col min="4359" max="4359" width="21.125" style="45" customWidth="1"/>
    <col min="4360" max="4360" width="22.125" style="45" customWidth="1"/>
    <col min="4361" max="4361" width="2.875" style="45" bestFit="1" customWidth="1"/>
    <col min="4362" max="4362" width="3.375" style="45" bestFit="1" customWidth="1"/>
    <col min="4363" max="4363" width="10.375" style="45" customWidth="1"/>
    <col min="4364" max="4364" width="10.5" style="45" customWidth="1"/>
    <col min="4365" max="4365" width="20.625" style="45" customWidth="1"/>
    <col min="4366" max="4366" width="24.125" style="45" customWidth="1"/>
    <col min="4367" max="4367" width="12.125" style="45" customWidth="1"/>
    <col min="4368" max="4368" width="11.125" style="45" bestFit="1" customWidth="1"/>
    <col min="4369" max="4369" width="10.5" style="45" customWidth="1"/>
    <col min="4370" max="4370" width="17" style="45" customWidth="1"/>
    <col min="4371" max="4371" width="4.125" style="45" customWidth="1"/>
    <col min="4372" max="4605" width="1.5" style="45"/>
    <col min="4606" max="4606" width="2.875" style="45" customWidth="1"/>
    <col min="4607" max="4607" width="4.125" style="45" customWidth="1"/>
    <col min="4608" max="4608" width="17" style="45" customWidth="1"/>
    <col min="4609" max="4609" width="27.125" style="45" customWidth="1"/>
    <col min="4610" max="4610" width="23.375" style="45" customWidth="1"/>
    <col min="4611" max="4611" width="22.625" style="45" customWidth="1"/>
    <col min="4612" max="4613" width="3.375" style="45" bestFit="1" customWidth="1"/>
    <col min="4614" max="4614" width="10.625" style="45" customWidth="1"/>
    <col min="4615" max="4615" width="21.125" style="45" customWidth="1"/>
    <col min="4616" max="4616" width="22.125" style="45" customWidth="1"/>
    <col min="4617" max="4617" width="2.875" style="45" bestFit="1" customWidth="1"/>
    <col min="4618" max="4618" width="3.375" style="45" bestFit="1" customWidth="1"/>
    <col min="4619" max="4619" width="10.375" style="45" customWidth="1"/>
    <col min="4620" max="4620" width="10.5" style="45" customWidth="1"/>
    <col min="4621" max="4621" width="20.625" style="45" customWidth="1"/>
    <col min="4622" max="4622" width="24.125" style="45" customWidth="1"/>
    <col min="4623" max="4623" width="12.125" style="45" customWidth="1"/>
    <col min="4624" max="4624" width="11.125" style="45" bestFit="1" customWidth="1"/>
    <col min="4625" max="4625" width="10.5" style="45" customWidth="1"/>
    <col min="4626" max="4626" width="17" style="45" customWidth="1"/>
    <col min="4627" max="4627" width="4.125" style="45" customWidth="1"/>
    <col min="4628" max="4861" width="1.5" style="45"/>
    <col min="4862" max="4862" width="2.875" style="45" customWidth="1"/>
    <col min="4863" max="4863" width="4.125" style="45" customWidth="1"/>
    <col min="4864" max="4864" width="17" style="45" customWidth="1"/>
    <col min="4865" max="4865" width="27.125" style="45" customWidth="1"/>
    <col min="4866" max="4866" width="23.375" style="45" customWidth="1"/>
    <col min="4867" max="4867" width="22.625" style="45" customWidth="1"/>
    <col min="4868" max="4869" width="3.375" style="45" bestFit="1" customWidth="1"/>
    <col min="4870" max="4870" width="10.625" style="45" customWidth="1"/>
    <col min="4871" max="4871" width="21.125" style="45" customWidth="1"/>
    <col min="4872" max="4872" width="22.125" style="45" customWidth="1"/>
    <col min="4873" max="4873" width="2.875" style="45" bestFit="1" customWidth="1"/>
    <col min="4874" max="4874" width="3.375" style="45" bestFit="1" customWidth="1"/>
    <col min="4875" max="4875" width="10.375" style="45" customWidth="1"/>
    <col min="4876" max="4876" width="10.5" style="45" customWidth="1"/>
    <col min="4877" max="4877" width="20.625" style="45" customWidth="1"/>
    <col min="4878" max="4878" width="24.125" style="45" customWidth="1"/>
    <col min="4879" max="4879" width="12.125" style="45" customWidth="1"/>
    <col min="4880" max="4880" width="11.125" style="45" bestFit="1" customWidth="1"/>
    <col min="4881" max="4881" width="10.5" style="45" customWidth="1"/>
    <col min="4882" max="4882" width="17" style="45" customWidth="1"/>
    <col min="4883" max="4883" width="4.125" style="45" customWidth="1"/>
    <col min="4884" max="5117" width="1.5" style="45"/>
    <col min="5118" max="5118" width="2.875" style="45" customWidth="1"/>
    <col min="5119" max="5119" width="4.125" style="45" customWidth="1"/>
    <col min="5120" max="5120" width="17" style="45" customWidth="1"/>
    <col min="5121" max="5121" width="27.125" style="45" customWidth="1"/>
    <col min="5122" max="5122" width="23.375" style="45" customWidth="1"/>
    <col min="5123" max="5123" width="22.625" style="45" customWidth="1"/>
    <col min="5124" max="5125" width="3.375" style="45" bestFit="1" customWidth="1"/>
    <col min="5126" max="5126" width="10.625" style="45" customWidth="1"/>
    <col min="5127" max="5127" width="21.125" style="45" customWidth="1"/>
    <col min="5128" max="5128" width="22.125" style="45" customWidth="1"/>
    <col min="5129" max="5129" width="2.875" style="45" bestFit="1" customWidth="1"/>
    <col min="5130" max="5130" width="3.375" style="45" bestFit="1" customWidth="1"/>
    <col min="5131" max="5131" width="10.375" style="45" customWidth="1"/>
    <col min="5132" max="5132" width="10.5" style="45" customWidth="1"/>
    <col min="5133" max="5133" width="20.625" style="45" customWidth="1"/>
    <col min="5134" max="5134" width="24.125" style="45" customWidth="1"/>
    <col min="5135" max="5135" width="12.125" style="45" customWidth="1"/>
    <col min="5136" max="5136" width="11.125" style="45" bestFit="1" customWidth="1"/>
    <col min="5137" max="5137" width="10.5" style="45" customWidth="1"/>
    <col min="5138" max="5138" width="17" style="45" customWidth="1"/>
    <col min="5139" max="5139" width="4.125" style="45" customWidth="1"/>
    <col min="5140" max="5373" width="1.5" style="45"/>
    <col min="5374" max="5374" width="2.875" style="45" customWidth="1"/>
    <col min="5375" max="5375" width="4.125" style="45" customWidth="1"/>
    <col min="5376" max="5376" width="17" style="45" customWidth="1"/>
    <col min="5377" max="5377" width="27.125" style="45" customWidth="1"/>
    <col min="5378" max="5378" width="23.375" style="45" customWidth="1"/>
    <col min="5379" max="5379" width="22.625" style="45" customWidth="1"/>
    <col min="5380" max="5381" width="3.375" style="45" bestFit="1" customWidth="1"/>
    <col min="5382" max="5382" width="10.625" style="45" customWidth="1"/>
    <col min="5383" max="5383" width="21.125" style="45" customWidth="1"/>
    <col min="5384" max="5384" width="22.125" style="45" customWidth="1"/>
    <col min="5385" max="5385" width="2.875" style="45" bestFit="1" customWidth="1"/>
    <col min="5386" max="5386" width="3.375" style="45" bestFit="1" customWidth="1"/>
    <col min="5387" max="5387" width="10.375" style="45" customWidth="1"/>
    <col min="5388" max="5388" width="10.5" style="45" customWidth="1"/>
    <col min="5389" max="5389" width="20.625" style="45" customWidth="1"/>
    <col min="5390" max="5390" width="24.125" style="45" customWidth="1"/>
    <col min="5391" max="5391" width="12.125" style="45" customWidth="1"/>
    <col min="5392" max="5392" width="11.125" style="45" bestFit="1" customWidth="1"/>
    <col min="5393" max="5393" width="10.5" style="45" customWidth="1"/>
    <col min="5394" max="5394" width="17" style="45" customWidth="1"/>
    <col min="5395" max="5395" width="4.125" style="45" customWidth="1"/>
    <col min="5396" max="5629" width="1.5" style="45"/>
    <col min="5630" max="5630" width="2.875" style="45" customWidth="1"/>
    <col min="5631" max="5631" width="4.125" style="45" customWidth="1"/>
    <col min="5632" max="5632" width="17" style="45" customWidth="1"/>
    <col min="5633" max="5633" width="27.125" style="45" customWidth="1"/>
    <col min="5634" max="5634" width="23.375" style="45" customWidth="1"/>
    <col min="5635" max="5635" width="22.625" style="45" customWidth="1"/>
    <col min="5636" max="5637" width="3.375" style="45" bestFit="1" customWidth="1"/>
    <col min="5638" max="5638" width="10.625" style="45" customWidth="1"/>
    <col min="5639" max="5639" width="21.125" style="45" customWidth="1"/>
    <col min="5640" max="5640" width="22.125" style="45" customWidth="1"/>
    <col min="5641" max="5641" width="2.875" style="45" bestFit="1" customWidth="1"/>
    <col min="5642" max="5642" width="3.375" style="45" bestFit="1" customWidth="1"/>
    <col min="5643" max="5643" width="10.375" style="45" customWidth="1"/>
    <col min="5644" max="5644" width="10.5" style="45" customWidth="1"/>
    <col min="5645" max="5645" width="20.625" style="45" customWidth="1"/>
    <col min="5646" max="5646" width="24.125" style="45" customWidth="1"/>
    <col min="5647" max="5647" width="12.125" style="45" customWidth="1"/>
    <col min="5648" max="5648" width="11.125" style="45" bestFit="1" customWidth="1"/>
    <col min="5649" max="5649" width="10.5" style="45" customWidth="1"/>
    <col min="5650" max="5650" width="17" style="45" customWidth="1"/>
    <col min="5651" max="5651" width="4.125" style="45" customWidth="1"/>
    <col min="5652" max="5885" width="1.5" style="45"/>
    <col min="5886" max="5886" width="2.875" style="45" customWidth="1"/>
    <col min="5887" max="5887" width="4.125" style="45" customWidth="1"/>
    <col min="5888" max="5888" width="17" style="45" customWidth="1"/>
    <col min="5889" max="5889" width="27.125" style="45" customWidth="1"/>
    <col min="5890" max="5890" width="23.375" style="45" customWidth="1"/>
    <col min="5891" max="5891" width="22.625" style="45" customWidth="1"/>
    <col min="5892" max="5893" width="3.375" style="45" bestFit="1" customWidth="1"/>
    <col min="5894" max="5894" width="10.625" style="45" customWidth="1"/>
    <col min="5895" max="5895" width="21.125" style="45" customWidth="1"/>
    <col min="5896" max="5896" width="22.125" style="45" customWidth="1"/>
    <col min="5897" max="5897" width="2.875" style="45" bestFit="1" customWidth="1"/>
    <col min="5898" max="5898" width="3.375" style="45" bestFit="1" customWidth="1"/>
    <col min="5899" max="5899" width="10.375" style="45" customWidth="1"/>
    <col min="5900" max="5900" width="10.5" style="45" customWidth="1"/>
    <col min="5901" max="5901" width="20.625" style="45" customWidth="1"/>
    <col min="5902" max="5902" width="24.125" style="45" customWidth="1"/>
    <col min="5903" max="5903" width="12.125" style="45" customWidth="1"/>
    <col min="5904" max="5904" width="11.125" style="45" bestFit="1" customWidth="1"/>
    <col min="5905" max="5905" width="10.5" style="45" customWidth="1"/>
    <col min="5906" max="5906" width="17" style="45" customWidth="1"/>
    <col min="5907" max="5907" width="4.125" style="45" customWidth="1"/>
    <col min="5908" max="6141" width="1.5" style="45"/>
    <col min="6142" max="6142" width="2.875" style="45" customWidth="1"/>
    <col min="6143" max="6143" width="4.125" style="45" customWidth="1"/>
    <col min="6144" max="6144" width="17" style="45" customWidth="1"/>
    <col min="6145" max="6145" width="27.125" style="45" customWidth="1"/>
    <col min="6146" max="6146" width="23.375" style="45" customWidth="1"/>
    <col min="6147" max="6147" width="22.625" style="45" customWidth="1"/>
    <col min="6148" max="6149" width="3.375" style="45" bestFit="1" customWidth="1"/>
    <col min="6150" max="6150" width="10.625" style="45" customWidth="1"/>
    <col min="6151" max="6151" width="21.125" style="45" customWidth="1"/>
    <col min="6152" max="6152" width="22.125" style="45" customWidth="1"/>
    <col min="6153" max="6153" width="2.875" style="45" bestFit="1" customWidth="1"/>
    <col min="6154" max="6154" width="3.375" style="45" bestFit="1" customWidth="1"/>
    <col min="6155" max="6155" width="10.375" style="45" customWidth="1"/>
    <col min="6156" max="6156" width="10.5" style="45" customWidth="1"/>
    <col min="6157" max="6157" width="20.625" style="45" customWidth="1"/>
    <col min="6158" max="6158" width="24.125" style="45" customWidth="1"/>
    <col min="6159" max="6159" width="12.125" style="45" customWidth="1"/>
    <col min="6160" max="6160" width="11.125" style="45" bestFit="1" customWidth="1"/>
    <col min="6161" max="6161" width="10.5" style="45" customWidth="1"/>
    <col min="6162" max="6162" width="17" style="45" customWidth="1"/>
    <col min="6163" max="6163" width="4.125" style="45" customWidth="1"/>
    <col min="6164" max="6397" width="1.5" style="45"/>
    <col min="6398" max="6398" width="2.875" style="45" customWidth="1"/>
    <col min="6399" max="6399" width="4.125" style="45" customWidth="1"/>
    <col min="6400" max="6400" width="17" style="45" customWidth="1"/>
    <col min="6401" max="6401" width="27.125" style="45" customWidth="1"/>
    <col min="6402" max="6402" width="23.375" style="45" customWidth="1"/>
    <col min="6403" max="6403" width="22.625" style="45" customWidth="1"/>
    <col min="6404" max="6405" width="3.375" style="45" bestFit="1" customWidth="1"/>
    <col min="6406" max="6406" width="10.625" style="45" customWidth="1"/>
    <col min="6407" max="6407" width="21.125" style="45" customWidth="1"/>
    <col min="6408" max="6408" width="22.125" style="45" customWidth="1"/>
    <col min="6409" max="6409" width="2.875" style="45" bestFit="1" customWidth="1"/>
    <col min="6410" max="6410" width="3.375" style="45" bestFit="1" customWidth="1"/>
    <col min="6411" max="6411" width="10.375" style="45" customWidth="1"/>
    <col min="6412" max="6412" width="10.5" style="45" customWidth="1"/>
    <col min="6413" max="6413" width="20.625" style="45" customWidth="1"/>
    <col min="6414" max="6414" width="24.125" style="45" customWidth="1"/>
    <col min="6415" max="6415" width="12.125" style="45" customWidth="1"/>
    <col min="6416" max="6416" width="11.125" style="45" bestFit="1" customWidth="1"/>
    <col min="6417" max="6417" width="10.5" style="45" customWidth="1"/>
    <col min="6418" max="6418" width="17" style="45" customWidth="1"/>
    <col min="6419" max="6419" width="4.125" style="45" customWidth="1"/>
    <col min="6420" max="6653" width="1.5" style="45"/>
    <col min="6654" max="6654" width="2.875" style="45" customWidth="1"/>
    <col min="6655" max="6655" width="4.125" style="45" customWidth="1"/>
    <col min="6656" max="6656" width="17" style="45" customWidth="1"/>
    <col min="6657" max="6657" width="27.125" style="45" customWidth="1"/>
    <col min="6658" max="6658" width="23.375" style="45" customWidth="1"/>
    <col min="6659" max="6659" width="22.625" style="45" customWidth="1"/>
    <col min="6660" max="6661" width="3.375" style="45" bestFit="1" customWidth="1"/>
    <col min="6662" max="6662" width="10.625" style="45" customWidth="1"/>
    <col min="6663" max="6663" width="21.125" style="45" customWidth="1"/>
    <col min="6664" max="6664" width="22.125" style="45" customWidth="1"/>
    <col min="6665" max="6665" width="2.875" style="45" bestFit="1" customWidth="1"/>
    <col min="6666" max="6666" width="3.375" style="45" bestFit="1" customWidth="1"/>
    <col min="6667" max="6667" width="10.375" style="45" customWidth="1"/>
    <col min="6668" max="6668" width="10.5" style="45" customWidth="1"/>
    <col min="6669" max="6669" width="20.625" style="45" customWidth="1"/>
    <col min="6670" max="6670" width="24.125" style="45" customWidth="1"/>
    <col min="6671" max="6671" width="12.125" style="45" customWidth="1"/>
    <col min="6672" max="6672" width="11.125" style="45" bestFit="1" customWidth="1"/>
    <col min="6673" max="6673" width="10.5" style="45" customWidth="1"/>
    <col min="6674" max="6674" width="17" style="45" customWidth="1"/>
    <col min="6675" max="6675" width="4.125" style="45" customWidth="1"/>
    <col min="6676" max="6909" width="1.5" style="45"/>
    <col min="6910" max="6910" width="2.875" style="45" customWidth="1"/>
    <col min="6911" max="6911" width="4.125" style="45" customWidth="1"/>
    <col min="6912" max="6912" width="17" style="45" customWidth="1"/>
    <col min="6913" max="6913" width="27.125" style="45" customWidth="1"/>
    <col min="6914" max="6914" width="23.375" style="45" customWidth="1"/>
    <col min="6915" max="6915" width="22.625" style="45" customWidth="1"/>
    <col min="6916" max="6917" width="3.375" style="45" bestFit="1" customWidth="1"/>
    <col min="6918" max="6918" width="10.625" style="45" customWidth="1"/>
    <col min="6919" max="6919" width="21.125" style="45" customWidth="1"/>
    <col min="6920" max="6920" width="22.125" style="45" customWidth="1"/>
    <col min="6921" max="6921" width="2.875" style="45" bestFit="1" customWidth="1"/>
    <col min="6922" max="6922" width="3.375" style="45" bestFit="1" customWidth="1"/>
    <col min="6923" max="6923" width="10.375" style="45" customWidth="1"/>
    <col min="6924" max="6924" width="10.5" style="45" customWidth="1"/>
    <col min="6925" max="6925" width="20.625" style="45" customWidth="1"/>
    <col min="6926" max="6926" width="24.125" style="45" customWidth="1"/>
    <col min="6927" max="6927" width="12.125" style="45" customWidth="1"/>
    <col min="6928" max="6928" width="11.125" style="45" bestFit="1" customWidth="1"/>
    <col min="6929" max="6929" width="10.5" style="45" customWidth="1"/>
    <col min="6930" max="6930" width="17" style="45" customWidth="1"/>
    <col min="6931" max="6931" width="4.125" style="45" customWidth="1"/>
    <col min="6932" max="7165" width="1.5" style="45"/>
    <col min="7166" max="7166" width="2.875" style="45" customWidth="1"/>
    <col min="7167" max="7167" width="4.125" style="45" customWidth="1"/>
    <col min="7168" max="7168" width="17" style="45" customWidth="1"/>
    <col min="7169" max="7169" width="27.125" style="45" customWidth="1"/>
    <col min="7170" max="7170" width="23.375" style="45" customWidth="1"/>
    <col min="7171" max="7171" width="22.625" style="45" customWidth="1"/>
    <col min="7172" max="7173" width="3.375" style="45" bestFit="1" customWidth="1"/>
    <col min="7174" max="7174" width="10.625" style="45" customWidth="1"/>
    <col min="7175" max="7175" width="21.125" style="45" customWidth="1"/>
    <col min="7176" max="7176" width="22.125" style="45" customWidth="1"/>
    <col min="7177" max="7177" width="2.875" style="45" bestFit="1" customWidth="1"/>
    <col min="7178" max="7178" width="3.375" style="45" bestFit="1" customWidth="1"/>
    <col min="7179" max="7179" width="10.375" style="45" customWidth="1"/>
    <col min="7180" max="7180" width="10.5" style="45" customWidth="1"/>
    <col min="7181" max="7181" width="20.625" style="45" customWidth="1"/>
    <col min="7182" max="7182" width="24.125" style="45" customWidth="1"/>
    <col min="7183" max="7183" width="12.125" style="45" customWidth="1"/>
    <col min="7184" max="7184" width="11.125" style="45" bestFit="1" customWidth="1"/>
    <col min="7185" max="7185" width="10.5" style="45" customWidth="1"/>
    <col min="7186" max="7186" width="17" style="45" customWidth="1"/>
    <col min="7187" max="7187" width="4.125" style="45" customWidth="1"/>
    <col min="7188" max="7421" width="1.5" style="45"/>
    <col min="7422" max="7422" width="2.875" style="45" customWidth="1"/>
    <col min="7423" max="7423" width="4.125" style="45" customWidth="1"/>
    <col min="7424" max="7424" width="17" style="45" customWidth="1"/>
    <col min="7425" max="7425" width="27.125" style="45" customWidth="1"/>
    <col min="7426" max="7426" width="23.375" style="45" customWidth="1"/>
    <col min="7427" max="7427" width="22.625" style="45" customWidth="1"/>
    <col min="7428" max="7429" width="3.375" style="45" bestFit="1" customWidth="1"/>
    <col min="7430" max="7430" width="10.625" style="45" customWidth="1"/>
    <col min="7431" max="7431" width="21.125" style="45" customWidth="1"/>
    <col min="7432" max="7432" width="22.125" style="45" customWidth="1"/>
    <col min="7433" max="7433" width="2.875" style="45" bestFit="1" customWidth="1"/>
    <col min="7434" max="7434" width="3.375" style="45" bestFit="1" customWidth="1"/>
    <col min="7435" max="7435" width="10.375" style="45" customWidth="1"/>
    <col min="7436" max="7436" width="10.5" style="45" customWidth="1"/>
    <col min="7437" max="7437" width="20.625" style="45" customWidth="1"/>
    <col min="7438" max="7438" width="24.125" style="45" customWidth="1"/>
    <col min="7439" max="7439" width="12.125" style="45" customWidth="1"/>
    <col min="7440" max="7440" width="11.125" style="45" bestFit="1" customWidth="1"/>
    <col min="7441" max="7441" width="10.5" style="45" customWidth="1"/>
    <col min="7442" max="7442" width="17" style="45" customWidth="1"/>
    <col min="7443" max="7443" width="4.125" style="45" customWidth="1"/>
    <col min="7444" max="7677" width="1.5" style="45"/>
    <col min="7678" max="7678" width="2.875" style="45" customWidth="1"/>
    <col min="7679" max="7679" width="4.125" style="45" customWidth="1"/>
    <col min="7680" max="7680" width="17" style="45" customWidth="1"/>
    <col min="7681" max="7681" width="27.125" style="45" customWidth="1"/>
    <col min="7682" max="7682" width="23.375" style="45" customWidth="1"/>
    <col min="7683" max="7683" width="22.625" style="45" customWidth="1"/>
    <col min="7684" max="7685" width="3.375" style="45" bestFit="1" customWidth="1"/>
    <col min="7686" max="7686" width="10.625" style="45" customWidth="1"/>
    <col min="7687" max="7687" width="21.125" style="45" customWidth="1"/>
    <col min="7688" max="7688" width="22.125" style="45" customWidth="1"/>
    <col min="7689" max="7689" width="2.875" style="45" bestFit="1" customWidth="1"/>
    <col min="7690" max="7690" width="3.375" style="45" bestFit="1" customWidth="1"/>
    <col min="7691" max="7691" width="10.375" style="45" customWidth="1"/>
    <col min="7692" max="7692" width="10.5" style="45" customWidth="1"/>
    <col min="7693" max="7693" width="20.625" style="45" customWidth="1"/>
    <col min="7694" max="7694" width="24.125" style="45" customWidth="1"/>
    <col min="7695" max="7695" width="12.125" style="45" customWidth="1"/>
    <col min="7696" max="7696" width="11.125" style="45" bestFit="1" customWidth="1"/>
    <col min="7697" max="7697" width="10.5" style="45" customWidth="1"/>
    <col min="7698" max="7698" width="17" style="45" customWidth="1"/>
    <col min="7699" max="7699" width="4.125" style="45" customWidth="1"/>
    <col min="7700" max="7933" width="1.5" style="45"/>
    <col min="7934" max="7934" width="2.875" style="45" customWidth="1"/>
    <col min="7935" max="7935" width="4.125" style="45" customWidth="1"/>
    <col min="7936" max="7936" width="17" style="45" customWidth="1"/>
    <col min="7937" max="7937" width="27.125" style="45" customWidth="1"/>
    <col min="7938" max="7938" width="23.375" style="45" customWidth="1"/>
    <col min="7939" max="7939" width="22.625" style="45" customWidth="1"/>
    <col min="7940" max="7941" width="3.375" style="45" bestFit="1" customWidth="1"/>
    <col min="7942" max="7942" width="10.625" style="45" customWidth="1"/>
    <col min="7943" max="7943" width="21.125" style="45" customWidth="1"/>
    <col min="7944" max="7944" width="22.125" style="45" customWidth="1"/>
    <col min="7945" max="7945" width="2.875" style="45" bestFit="1" customWidth="1"/>
    <col min="7946" max="7946" width="3.375" style="45" bestFit="1" customWidth="1"/>
    <col min="7947" max="7947" width="10.375" style="45" customWidth="1"/>
    <col min="7948" max="7948" width="10.5" style="45" customWidth="1"/>
    <col min="7949" max="7949" width="20.625" style="45" customWidth="1"/>
    <col min="7950" max="7950" width="24.125" style="45" customWidth="1"/>
    <col min="7951" max="7951" width="12.125" style="45" customWidth="1"/>
    <col min="7952" max="7952" width="11.125" style="45" bestFit="1" customWidth="1"/>
    <col min="7953" max="7953" width="10.5" style="45" customWidth="1"/>
    <col min="7954" max="7954" width="17" style="45" customWidth="1"/>
    <col min="7955" max="7955" width="4.125" style="45" customWidth="1"/>
    <col min="7956" max="8189" width="1.5" style="45"/>
    <col min="8190" max="8190" width="2.875" style="45" customWidth="1"/>
    <col min="8191" max="8191" width="4.125" style="45" customWidth="1"/>
    <col min="8192" max="8192" width="17" style="45" customWidth="1"/>
    <col min="8193" max="8193" width="27.125" style="45" customWidth="1"/>
    <col min="8194" max="8194" width="23.375" style="45" customWidth="1"/>
    <col min="8195" max="8195" width="22.625" style="45" customWidth="1"/>
    <col min="8196" max="8197" width="3.375" style="45" bestFit="1" customWidth="1"/>
    <col min="8198" max="8198" width="10.625" style="45" customWidth="1"/>
    <col min="8199" max="8199" width="21.125" style="45" customWidth="1"/>
    <col min="8200" max="8200" width="22.125" style="45" customWidth="1"/>
    <col min="8201" max="8201" width="2.875" style="45" bestFit="1" customWidth="1"/>
    <col min="8202" max="8202" width="3.375" style="45" bestFit="1" customWidth="1"/>
    <col min="8203" max="8203" width="10.375" style="45" customWidth="1"/>
    <col min="8204" max="8204" width="10.5" style="45" customWidth="1"/>
    <col min="8205" max="8205" width="20.625" style="45" customWidth="1"/>
    <col min="8206" max="8206" width="24.125" style="45" customWidth="1"/>
    <col min="8207" max="8207" width="12.125" style="45" customWidth="1"/>
    <col min="8208" max="8208" width="11.125" style="45" bestFit="1" customWidth="1"/>
    <col min="8209" max="8209" width="10.5" style="45" customWidth="1"/>
    <col min="8210" max="8210" width="17" style="45" customWidth="1"/>
    <col min="8211" max="8211" width="4.125" style="45" customWidth="1"/>
    <col min="8212" max="8445" width="1.5" style="45"/>
    <col min="8446" max="8446" width="2.875" style="45" customWidth="1"/>
    <col min="8447" max="8447" width="4.125" style="45" customWidth="1"/>
    <col min="8448" max="8448" width="17" style="45" customWidth="1"/>
    <col min="8449" max="8449" width="27.125" style="45" customWidth="1"/>
    <col min="8450" max="8450" width="23.375" style="45" customWidth="1"/>
    <col min="8451" max="8451" width="22.625" style="45" customWidth="1"/>
    <col min="8452" max="8453" width="3.375" style="45" bestFit="1" customWidth="1"/>
    <col min="8454" max="8454" width="10.625" style="45" customWidth="1"/>
    <col min="8455" max="8455" width="21.125" style="45" customWidth="1"/>
    <col min="8456" max="8456" width="22.125" style="45" customWidth="1"/>
    <col min="8457" max="8457" width="2.875" style="45" bestFit="1" customWidth="1"/>
    <col min="8458" max="8458" width="3.375" style="45" bestFit="1" customWidth="1"/>
    <col min="8459" max="8459" width="10.375" style="45" customWidth="1"/>
    <col min="8460" max="8460" width="10.5" style="45" customWidth="1"/>
    <col min="8461" max="8461" width="20.625" style="45" customWidth="1"/>
    <col min="8462" max="8462" width="24.125" style="45" customWidth="1"/>
    <col min="8463" max="8463" width="12.125" style="45" customWidth="1"/>
    <col min="8464" max="8464" width="11.125" style="45" bestFit="1" customWidth="1"/>
    <col min="8465" max="8465" width="10.5" style="45" customWidth="1"/>
    <col min="8466" max="8466" width="17" style="45" customWidth="1"/>
    <col min="8467" max="8467" width="4.125" style="45" customWidth="1"/>
    <col min="8468" max="8701" width="1.5" style="45"/>
    <col min="8702" max="8702" width="2.875" style="45" customWidth="1"/>
    <col min="8703" max="8703" width="4.125" style="45" customWidth="1"/>
    <col min="8704" max="8704" width="17" style="45" customWidth="1"/>
    <col min="8705" max="8705" width="27.125" style="45" customWidth="1"/>
    <col min="8706" max="8706" width="23.375" style="45" customWidth="1"/>
    <col min="8707" max="8707" width="22.625" style="45" customWidth="1"/>
    <col min="8708" max="8709" width="3.375" style="45" bestFit="1" customWidth="1"/>
    <col min="8710" max="8710" width="10.625" style="45" customWidth="1"/>
    <col min="8711" max="8711" width="21.125" style="45" customWidth="1"/>
    <col min="8712" max="8712" width="22.125" style="45" customWidth="1"/>
    <col min="8713" max="8713" width="2.875" style="45" bestFit="1" customWidth="1"/>
    <col min="8714" max="8714" width="3.375" style="45" bestFit="1" customWidth="1"/>
    <col min="8715" max="8715" width="10.375" style="45" customWidth="1"/>
    <col min="8716" max="8716" width="10.5" style="45" customWidth="1"/>
    <col min="8717" max="8717" width="20.625" style="45" customWidth="1"/>
    <col min="8718" max="8718" width="24.125" style="45" customWidth="1"/>
    <col min="8719" max="8719" width="12.125" style="45" customWidth="1"/>
    <col min="8720" max="8720" width="11.125" style="45" bestFit="1" customWidth="1"/>
    <col min="8721" max="8721" width="10.5" style="45" customWidth="1"/>
    <col min="8722" max="8722" width="17" style="45" customWidth="1"/>
    <col min="8723" max="8723" width="4.125" style="45" customWidth="1"/>
    <col min="8724" max="8957" width="1.5" style="45"/>
    <col min="8958" max="8958" width="2.875" style="45" customWidth="1"/>
    <col min="8959" max="8959" width="4.125" style="45" customWidth="1"/>
    <col min="8960" max="8960" width="17" style="45" customWidth="1"/>
    <col min="8961" max="8961" width="27.125" style="45" customWidth="1"/>
    <col min="8962" max="8962" width="23.375" style="45" customWidth="1"/>
    <col min="8963" max="8963" width="22.625" style="45" customWidth="1"/>
    <col min="8964" max="8965" width="3.375" style="45" bestFit="1" customWidth="1"/>
    <col min="8966" max="8966" width="10.625" style="45" customWidth="1"/>
    <col min="8967" max="8967" width="21.125" style="45" customWidth="1"/>
    <col min="8968" max="8968" width="22.125" style="45" customWidth="1"/>
    <col min="8969" max="8969" width="2.875" style="45" bestFit="1" customWidth="1"/>
    <col min="8970" max="8970" width="3.375" style="45" bestFit="1" customWidth="1"/>
    <col min="8971" max="8971" width="10.375" style="45" customWidth="1"/>
    <col min="8972" max="8972" width="10.5" style="45" customWidth="1"/>
    <col min="8973" max="8973" width="20.625" style="45" customWidth="1"/>
    <col min="8974" max="8974" width="24.125" style="45" customWidth="1"/>
    <col min="8975" max="8975" width="12.125" style="45" customWidth="1"/>
    <col min="8976" max="8976" width="11.125" style="45" bestFit="1" customWidth="1"/>
    <col min="8977" max="8977" width="10.5" style="45" customWidth="1"/>
    <col min="8978" max="8978" width="17" style="45" customWidth="1"/>
    <col min="8979" max="8979" width="4.125" style="45" customWidth="1"/>
    <col min="8980" max="9213" width="1.5" style="45"/>
    <col min="9214" max="9214" width="2.875" style="45" customWidth="1"/>
    <col min="9215" max="9215" width="4.125" style="45" customWidth="1"/>
    <col min="9216" max="9216" width="17" style="45" customWidth="1"/>
    <col min="9217" max="9217" width="27.125" style="45" customWidth="1"/>
    <col min="9218" max="9218" width="23.375" style="45" customWidth="1"/>
    <col min="9219" max="9219" width="22.625" style="45" customWidth="1"/>
    <col min="9220" max="9221" width="3.375" style="45" bestFit="1" customWidth="1"/>
    <col min="9222" max="9222" width="10.625" style="45" customWidth="1"/>
    <col min="9223" max="9223" width="21.125" style="45" customWidth="1"/>
    <col min="9224" max="9224" width="22.125" style="45" customWidth="1"/>
    <col min="9225" max="9225" width="2.875" style="45" bestFit="1" customWidth="1"/>
    <col min="9226" max="9226" width="3.375" style="45" bestFit="1" customWidth="1"/>
    <col min="9227" max="9227" width="10.375" style="45" customWidth="1"/>
    <col min="9228" max="9228" width="10.5" style="45" customWidth="1"/>
    <col min="9229" max="9229" width="20.625" style="45" customWidth="1"/>
    <col min="9230" max="9230" width="24.125" style="45" customWidth="1"/>
    <col min="9231" max="9231" width="12.125" style="45" customWidth="1"/>
    <col min="9232" max="9232" width="11.125" style="45" bestFit="1" customWidth="1"/>
    <col min="9233" max="9233" width="10.5" style="45" customWidth="1"/>
    <col min="9234" max="9234" width="17" style="45" customWidth="1"/>
    <col min="9235" max="9235" width="4.125" style="45" customWidth="1"/>
    <col min="9236" max="9469" width="1.5" style="45"/>
    <col min="9470" max="9470" width="2.875" style="45" customWidth="1"/>
    <col min="9471" max="9471" width="4.125" style="45" customWidth="1"/>
    <col min="9472" max="9472" width="17" style="45" customWidth="1"/>
    <col min="9473" max="9473" width="27.125" style="45" customWidth="1"/>
    <col min="9474" max="9474" width="23.375" style="45" customWidth="1"/>
    <col min="9475" max="9475" width="22.625" style="45" customWidth="1"/>
    <col min="9476" max="9477" width="3.375" style="45" bestFit="1" customWidth="1"/>
    <col min="9478" max="9478" width="10.625" style="45" customWidth="1"/>
    <col min="9479" max="9479" width="21.125" style="45" customWidth="1"/>
    <col min="9480" max="9480" width="22.125" style="45" customWidth="1"/>
    <col min="9481" max="9481" width="2.875" style="45" bestFit="1" customWidth="1"/>
    <col min="9482" max="9482" width="3.375" style="45" bestFit="1" customWidth="1"/>
    <col min="9483" max="9483" width="10.375" style="45" customWidth="1"/>
    <col min="9484" max="9484" width="10.5" style="45" customWidth="1"/>
    <col min="9485" max="9485" width="20.625" style="45" customWidth="1"/>
    <col min="9486" max="9486" width="24.125" style="45" customWidth="1"/>
    <col min="9487" max="9487" width="12.125" style="45" customWidth="1"/>
    <col min="9488" max="9488" width="11.125" style="45" bestFit="1" customWidth="1"/>
    <col min="9489" max="9489" width="10.5" style="45" customWidth="1"/>
    <col min="9490" max="9490" width="17" style="45" customWidth="1"/>
    <col min="9491" max="9491" width="4.125" style="45" customWidth="1"/>
    <col min="9492" max="9725" width="1.5" style="45"/>
    <col min="9726" max="9726" width="2.875" style="45" customWidth="1"/>
    <col min="9727" max="9727" width="4.125" style="45" customWidth="1"/>
    <col min="9728" max="9728" width="17" style="45" customWidth="1"/>
    <col min="9729" max="9729" width="27.125" style="45" customWidth="1"/>
    <col min="9730" max="9730" width="23.375" style="45" customWidth="1"/>
    <col min="9731" max="9731" width="22.625" style="45" customWidth="1"/>
    <col min="9732" max="9733" width="3.375" style="45" bestFit="1" customWidth="1"/>
    <col min="9734" max="9734" width="10.625" style="45" customWidth="1"/>
    <col min="9735" max="9735" width="21.125" style="45" customWidth="1"/>
    <col min="9736" max="9736" width="22.125" style="45" customWidth="1"/>
    <col min="9737" max="9737" width="2.875" style="45" bestFit="1" customWidth="1"/>
    <col min="9738" max="9738" width="3.375" style="45" bestFit="1" customWidth="1"/>
    <col min="9739" max="9739" width="10.375" style="45" customWidth="1"/>
    <col min="9740" max="9740" width="10.5" style="45" customWidth="1"/>
    <col min="9741" max="9741" width="20.625" style="45" customWidth="1"/>
    <col min="9742" max="9742" width="24.125" style="45" customWidth="1"/>
    <col min="9743" max="9743" width="12.125" style="45" customWidth="1"/>
    <col min="9744" max="9744" width="11.125" style="45" bestFit="1" customWidth="1"/>
    <col min="9745" max="9745" width="10.5" style="45" customWidth="1"/>
    <col min="9746" max="9746" width="17" style="45" customWidth="1"/>
    <col min="9747" max="9747" width="4.125" style="45" customWidth="1"/>
    <col min="9748" max="9981" width="1.5" style="45"/>
    <col min="9982" max="9982" width="2.875" style="45" customWidth="1"/>
    <col min="9983" max="9983" width="4.125" style="45" customWidth="1"/>
    <col min="9984" max="9984" width="17" style="45" customWidth="1"/>
    <col min="9985" max="9985" width="27.125" style="45" customWidth="1"/>
    <col min="9986" max="9986" width="23.375" style="45" customWidth="1"/>
    <col min="9987" max="9987" width="22.625" style="45" customWidth="1"/>
    <col min="9988" max="9989" width="3.375" style="45" bestFit="1" customWidth="1"/>
    <col min="9990" max="9990" width="10.625" style="45" customWidth="1"/>
    <col min="9991" max="9991" width="21.125" style="45" customWidth="1"/>
    <col min="9992" max="9992" width="22.125" style="45" customWidth="1"/>
    <col min="9993" max="9993" width="2.875" style="45" bestFit="1" customWidth="1"/>
    <col min="9994" max="9994" width="3.375" style="45" bestFit="1" customWidth="1"/>
    <col min="9995" max="9995" width="10.375" style="45" customWidth="1"/>
    <col min="9996" max="9996" width="10.5" style="45" customWidth="1"/>
    <col min="9997" max="9997" width="20.625" style="45" customWidth="1"/>
    <col min="9998" max="9998" width="24.125" style="45" customWidth="1"/>
    <col min="9999" max="9999" width="12.125" style="45" customWidth="1"/>
    <col min="10000" max="10000" width="11.125" style="45" bestFit="1" customWidth="1"/>
    <col min="10001" max="10001" width="10.5" style="45" customWidth="1"/>
    <col min="10002" max="10002" width="17" style="45" customWidth="1"/>
    <col min="10003" max="10003" width="4.125" style="45" customWidth="1"/>
    <col min="10004" max="10237" width="1.5" style="45"/>
    <col min="10238" max="10238" width="2.875" style="45" customWidth="1"/>
    <col min="10239" max="10239" width="4.125" style="45" customWidth="1"/>
    <col min="10240" max="10240" width="17" style="45" customWidth="1"/>
    <col min="10241" max="10241" width="27.125" style="45" customWidth="1"/>
    <col min="10242" max="10242" width="23.375" style="45" customWidth="1"/>
    <col min="10243" max="10243" width="22.625" style="45" customWidth="1"/>
    <col min="10244" max="10245" width="3.375" style="45" bestFit="1" customWidth="1"/>
    <col min="10246" max="10246" width="10.625" style="45" customWidth="1"/>
    <col min="10247" max="10247" width="21.125" style="45" customWidth="1"/>
    <col min="10248" max="10248" width="22.125" style="45" customWidth="1"/>
    <col min="10249" max="10249" width="2.875" style="45" bestFit="1" customWidth="1"/>
    <col min="10250" max="10250" width="3.375" style="45" bestFit="1" customWidth="1"/>
    <col min="10251" max="10251" width="10.375" style="45" customWidth="1"/>
    <col min="10252" max="10252" width="10.5" style="45" customWidth="1"/>
    <col min="10253" max="10253" width="20.625" style="45" customWidth="1"/>
    <col min="10254" max="10254" width="24.125" style="45" customWidth="1"/>
    <col min="10255" max="10255" width="12.125" style="45" customWidth="1"/>
    <col min="10256" max="10256" width="11.125" style="45" bestFit="1" customWidth="1"/>
    <col min="10257" max="10257" width="10.5" style="45" customWidth="1"/>
    <col min="10258" max="10258" width="17" style="45" customWidth="1"/>
    <col min="10259" max="10259" width="4.125" style="45" customWidth="1"/>
    <col min="10260" max="10493" width="1.5" style="45"/>
    <col min="10494" max="10494" width="2.875" style="45" customWidth="1"/>
    <col min="10495" max="10495" width="4.125" style="45" customWidth="1"/>
    <col min="10496" max="10496" width="17" style="45" customWidth="1"/>
    <col min="10497" max="10497" width="27.125" style="45" customWidth="1"/>
    <col min="10498" max="10498" width="23.375" style="45" customWidth="1"/>
    <col min="10499" max="10499" width="22.625" style="45" customWidth="1"/>
    <col min="10500" max="10501" width="3.375" style="45" bestFit="1" customWidth="1"/>
    <col min="10502" max="10502" width="10.625" style="45" customWidth="1"/>
    <col min="10503" max="10503" width="21.125" style="45" customWidth="1"/>
    <col min="10504" max="10504" width="22.125" style="45" customWidth="1"/>
    <col min="10505" max="10505" width="2.875" style="45" bestFit="1" customWidth="1"/>
    <col min="10506" max="10506" width="3.375" style="45" bestFit="1" customWidth="1"/>
    <col min="10507" max="10507" width="10.375" style="45" customWidth="1"/>
    <col min="10508" max="10508" width="10.5" style="45" customWidth="1"/>
    <col min="10509" max="10509" width="20.625" style="45" customWidth="1"/>
    <col min="10510" max="10510" width="24.125" style="45" customWidth="1"/>
    <col min="10511" max="10511" width="12.125" style="45" customWidth="1"/>
    <col min="10512" max="10512" width="11.125" style="45" bestFit="1" customWidth="1"/>
    <col min="10513" max="10513" width="10.5" style="45" customWidth="1"/>
    <col min="10514" max="10514" width="17" style="45" customWidth="1"/>
    <col min="10515" max="10515" width="4.125" style="45" customWidth="1"/>
    <col min="10516" max="10749" width="1.5" style="45"/>
    <col min="10750" max="10750" width="2.875" style="45" customWidth="1"/>
    <col min="10751" max="10751" width="4.125" style="45" customWidth="1"/>
    <col min="10752" max="10752" width="17" style="45" customWidth="1"/>
    <col min="10753" max="10753" width="27.125" style="45" customWidth="1"/>
    <col min="10754" max="10754" width="23.375" style="45" customWidth="1"/>
    <col min="10755" max="10755" width="22.625" style="45" customWidth="1"/>
    <col min="10756" max="10757" width="3.375" style="45" bestFit="1" customWidth="1"/>
    <col min="10758" max="10758" width="10.625" style="45" customWidth="1"/>
    <col min="10759" max="10759" width="21.125" style="45" customWidth="1"/>
    <col min="10760" max="10760" width="22.125" style="45" customWidth="1"/>
    <col min="10761" max="10761" width="2.875" style="45" bestFit="1" customWidth="1"/>
    <col min="10762" max="10762" width="3.375" style="45" bestFit="1" customWidth="1"/>
    <col min="10763" max="10763" width="10.375" style="45" customWidth="1"/>
    <col min="10764" max="10764" width="10.5" style="45" customWidth="1"/>
    <col min="10765" max="10765" width="20.625" style="45" customWidth="1"/>
    <col min="10766" max="10766" width="24.125" style="45" customWidth="1"/>
    <col min="10767" max="10767" width="12.125" style="45" customWidth="1"/>
    <col min="10768" max="10768" width="11.125" style="45" bestFit="1" customWidth="1"/>
    <col min="10769" max="10769" width="10.5" style="45" customWidth="1"/>
    <col min="10770" max="10770" width="17" style="45" customWidth="1"/>
    <col min="10771" max="10771" width="4.125" style="45" customWidth="1"/>
    <col min="10772" max="11005" width="1.5" style="45"/>
    <col min="11006" max="11006" width="2.875" style="45" customWidth="1"/>
    <col min="11007" max="11007" width="4.125" style="45" customWidth="1"/>
    <col min="11008" max="11008" width="17" style="45" customWidth="1"/>
    <col min="11009" max="11009" width="27.125" style="45" customWidth="1"/>
    <col min="11010" max="11010" width="23.375" style="45" customWidth="1"/>
    <col min="11011" max="11011" width="22.625" style="45" customWidth="1"/>
    <col min="11012" max="11013" width="3.375" style="45" bestFit="1" customWidth="1"/>
    <col min="11014" max="11014" width="10.625" style="45" customWidth="1"/>
    <col min="11015" max="11015" width="21.125" style="45" customWidth="1"/>
    <col min="11016" max="11016" width="22.125" style="45" customWidth="1"/>
    <col min="11017" max="11017" width="2.875" style="45" bestFit="1" customWidth="1"/>
    <col min="11018" max="11018" width="3.375" style="45" bestFit="1" customWidth="1"/>
    <col min="11019" max="11019" width="10.375" style="45" customWidth="1"/>
    <col min="11020" max="11020" width="10.5" style="45" customWidth="1"/>
    <col min="11021" max="11021" width="20.625" style="45" customWidth="1"/>
    <col min="11022" max="11022" width="24.125" style="45" customWidth="1"/>
    <col min="11023" max="11023" width="12.125" style="45" customWidth="1"/>
    <col min="11024" max="11024" width="11.125" style="45" bestFit="1" customWidth="1"/>
    <col min="11025" max="11025" width="10.5" style="45" customWidth="1"/>
    <col min="11026" max="11026" width="17" style="45" customWidth="1"/>
    <col min="11027" max="11027" width="4.125" style="45" customWidth="1"/>
    <col min="11028" max="11261" width="1.5" style="45"/>
    <col min="11262" max="11262" width="2.875" style="45" customWidth="1"/>
    <col min="11263" max="11263" width="4.125" style="45" customWidth="1"/>
    <col min="11264" max="11264" width="17" style="45" customWidth="1"/>
    <col min="11265" max="11265" width="27.125" style="45" customWidth="1"/>
    <col min="11266" max="11266" width="23.375" style="45" customWidth="1"/>
    <col min="11267" max="11267" width="22.625" style="45" customWidth="1"/>
    <col min="11268" max="11269" width="3.375" style="45" bestFit="1" customWidth="1"/>
    <col min="11270" max="11270" width="10.625" style="45" customWidth="1"/>
    <col min="11271" max="11271" width="21.125" style="45" customWidth="1"/>
    <col min="11272" max="11272" width="22.125" style="45" customWidth="1"/>
    <col min="11273" max="11273" width="2.875" style="45" bestFit="1" customWidth="1"/>
    <col min="11274" max="11274" width="3.375" style="45" bestFit="1" customWidth="1"/>
    <col min="11275" max="11275" width="10.375" style="45" customWidth="1"/>
    <col min="11276" max="11276" width="10.5" style="45" customWidth="1"/>
    <col min="11277" max="11277" width="20.625" style="45" customWidth="1"/>
    <col min="11278" max="11278" width="24.125" style="45" customWidth="1"/>
    <col min="11279" max="11279" width="12.125" style="45" customWidth="1"/>
    <col min="11280" max="11280" width="11.125" style="45" bestFit="1" customWidth="1"/>
    <col min="11281" max="11281" width="10.5" style="45" customWidth="1"/>
    <col min="11282" max="11282" width="17" style="45" customWidth="1"/>
    <col min="11283" max="11283" width="4.125" style="45" customWidth="1"/>
    <col min="11284" max="11517" width="1.5" style="45"/>
    <col min="11518" max="11518" width="2.875" style="45" customWidth="1"/>
    <col min="11519" max="11519" width="4.125" style="45" customWidth="1"/>
    <col min="11520" max="11520" width="17" style="45" customWidth="1"/>
    <col min="11521" max="11521" width="27.125" style="45" customWidth="1"/>
    <col min="11522" max="11522" width="23.375" style="45" customWidth="1"/>
    <col min="11523" max="11523" width="22.625" style="45" customWidth="1"/>
    <col min="11524" max="11525" width="3.375" style="45" bestFit="1" customWidth="1"/>
    <col min="11526" max="11526" width="10.625" style="45" customWidth="1"/>
    <col min="11527" max="11527" width="21.125" style="45" customWidth="1"/>
    <col min="11528" max="11528" width="22.125" style="45" customWidth="1"/>
    <col min="11529" max="11529" width="2.875" style="45" bestFit="1" customWidth="1"/>
    <col min="11530" max="11530" width="3.375" style="45" bestFit="1" customWidth="1"/>
    <col min="11531" max="11531" width="10.375" style="45" customWidth="1"/>
    <col min="11532" max="11532" width="10.5" style="45" customWidth="1"/>
    <col min="11533" max="11533" width="20.625" style="45" customWidth="1"/>
    <col min="11534" max="11534" width="24.125" style="45" customWidth="1"/>
    <col min="11535" max="11535" width="12.125" style="45" customWidth="1"/>
    <col min="11536" max="11536" width="11.125" style="45" bestFit="1" customWidth="1"/>
    <col min="11537" max="11537" width="10.5" style="45" customWidth="1"/>
    <col min="11538" max="11538" width="17" style="45" customWidth="1"/>
    <col min="11539" max="11539" width="4.125" style="45" customWidth="1"/>
    <col min="11540" max="11773" width="1.5" style="45"/>
    <col min="11774" max="11774" width="2.875" style="45" customWidth="1"/>
    <col min="11775" max="11775" width="4.125" style="45" customWidth="1"/>
    <col min="11776" max="11776" width="17" style="45" customWidth="1"/>
    <col min="11777" max="11777" width="27.125" style="45" customWidth="1"/>
    <col min="11778" max="11778" width="23.375" style="45" customWidth="1"/>
    <col min="11779" max="11779" width="22.625" style="45" customWidth="1"/>
    <col min="11780" max="11781" width="3.375" style="45" bestFit="1" customWidth="1"/>
    <col min="11782" max="11782" width="10.625" style="45" customWidth="1"/>
    <col min="11783" max="11783" width="21.125" style="45" customWidth="1"/>
    <col min="11784" max="11784" width="22.125" style="45" customWidth="1"/>
    <col min="11785" max="11785" width="2.875" style="45" bestFit="1" customWidth="1"/>
    <col min="11786" max="11786" width="3.375" style="45" bestFit="1" customWidth="1"/>
    <col min="11787" max="11787" width="10.375" style="45" customWidth="1"/>
    <col min="11788" max="11788" width="10.5" style="45" customWidth="1"/>
    <col min="11789" max="11789" width="20.625" style="45" customWidth="1"/>
    <col min="11790" max="11790" width="24.125" style="45" customWidth="1"/>
    <col min="11791" max="11791" width="12.125" style="45" customWidth="1"/>
    <col min="11792" max="11792" width="11.125" style="45" bestFit="1" customWidth="1"/>
    <col min="11793" max="11793" width="10.5" style="45" customWidth="1"/>
    <col min="11794" max="11794" width="17" style="45" customWidth="1"/>
    <col min="11795" max="11795" width="4.125" style="45" customWidth="1"/>
    <col min="11796" max="12029" width="1.5" style="45"/>
    <col min="12030" max="12030" width="2.875" style="45" customWidth="1"/>
    <col min="12031" max="12031" width="4.125" style="45" customWidth="1"/>
    <col min="12032" max="12032" width="17" style="45" customWidth="1"/>
    <col min="12033" max="12033" width="27.125" style="45" customWidth="1"/>
    <col min="12034" max="12034" width="23.375" style="45" customWidth="1"/>
    <col min="12035" max="12035" width="22.625" style="45" customWidth="1"/>
    <col min="12036" max="12037" width="3.375" style="45" bestFit="1" customWidth="1"/>
    <col min="12038" max="12038" width="10.625" style="45" customWidth="1"/>
    <col min="12039" max="12039" width="21.125" style="45" customWidth="1"/>
    <col min="12040" max="12040" width="22.125" style="45" customWidth="1"/>
    <col min="12041" max="12041" width="2.875" style="45" bestFit="1" customWidth="1"/>
    <col min="12042" max="12042" width="3.375" style="45" bestFit="1" customWidth="1"/>
    <col min="12043" max="12043" width="10.375" style="45" customWidth="1"/>
    <col min="12044" max="12044" width="10.5" style="45" customWidth="1"/>
    <col min="12045" max="12045" width="20.625" style="45" customWidth="1"/>
    <col min="12046" max="12046" width="24.125" style="45" customWidth="1"/>
    <col min="12047" max="12047" width="12.125" style="45" customWidth="1"/>
    <col min="12048" max="12048" width="11.125" style="45" bestFit="1" customWidth="1"/>
    <col min="12049" max="12049" width="10.5" style="45" customWidth="1"/>
    <col min="12050" max="12050" width="17" style="45" customWidth="1"/>
    <col min="12051" max="12051" width="4.125" style="45" customWidth="1"/>
    <col min="12052" max="12285" width="1.5" style="45"/>
    <col min="12286" max="12286" width="2.875" style="45" customWidth="1"/>
    <col min="12287" max="12287" width="4.125" style="45" customWidth="1"/>
    <col min="12288" max="12288" width="17" style="45" customWidth="1"/>
    <col min="12289" max="12289" width="27.125" style="45" customWidth="1"/>
    <col min="12290" max="12290" width="23.375" style="45" customWidth="1"/>
    <col min="12291" max="12291" width="22.625" style="45" customWidth="1"/>
    <col min="12292" max="12293" width="3.375" style="45" bestFit="1" customWidth="1"/>
    <col min="12294" max="12294" width="10.625" style="45" customWidth="1"/>
    <col min="12295" max="12295" width="21.125" style="45" customWidth="1"/>
    <col min="12296" max="12296" width="22.125" style="45" customWidth="1"/>
    <col min="12297" max="12297" width="2.875" style="45" bestFit="1" customWidth="1"/>
    <col min="12298" max="12298" width="3.375" style="45" bestFit="1" customWidth="1"/>
    <col min="12299" max="12299" width="10.375" style="45" customWidth="1"/>
    <col min="12300" max="12300" width="10.5" style="45" customWidth="1"/>
    <col min="12301" max="12301" width="20.625" style="45" customWidth="1"/>
    <col min="12302" max="12302" width="24.125" style="45" customWidth="1"/>
    <col min="12303" max="12303" width="12.125" style="45" customWidth="1"/>
    <col min="12304" max="12304" width="11.125" style="45" bestFit="1" customWidth="1"/>
    <col min="12305" max="12305" width="10.5" style="45" customWidth="1"/>
    <col min="12306" max="12306" width="17" style="45" customWidth="1"/>
    <col min="12307" max="12307" width="4.125" style="45" customWidth="1"/>
    <col min="12308" max="12541" width="1.5" style="45"/>
    <col min="12542" max="12542" width="2.875" style="45" customWidth="1"/>
    <col min="12543" max="12543" width="4.125" style="45" customWidth="1"/>
    <col min="12544" max="12544" width="17" style="45" customWidth="1"/>
    <col min="12545" max="12545" width="27.125" style="45" customWidth="1"/>
    <col min="12546" max="12546" width="23.375" style="45" customWidth="1"/>
    <col min="12547" max="12547" width="22.625" style="45" customWidth="1"/>
    <col min="12548" max="12549" width="3.375" style="45" bestFit="1" customWidth="1"/>
    <col min="12550" max="12550" width="10.625" style="45" customWidth="1"/>
    <col min="12551" max="12551" width="21.125" style="45" customWidth="1"/>
    <col min="12552" max="12552" width="22.125" style="45" customWidth="1"/>
    <col min="12553" max="12553" width="2.875" style="45" bestFit="1" customWidth="1"/>
    <col min="12554" max="12554" width="3.375" style="45" bestFit="1" customWidth="1"/>
    <col min="12555" max="12555" width="10.375" style="45" customWidth="1"/>
    <col min="12556" max="12556" width="10.5" style="45" customWidth="1"/>
    <col min="12557" max="12557" width="20.625" style="45" customWidth="1"/>
    <col min="12558" max="12558" width="24.125" style="45" customWidth="1"/>
    <col min="12559" max="12559" width="12.125" style="45" customWidth="1"/>
    <col min="12560" max="12560" width="11.125" style="45" bestFit="1" customWidth="1"/>
    <col min="12561" max="12561" width="10.5" style="45" customWidth="1"/>
    <col min="12562" max="12562" width="17" style="45" customWidth="1"/>
    <col min="12563" max="12563" width="4.125" style="45" customWidth="1"/>
    <col min="12564" max="12797" width="1.5" style="45"/>
    <col min="12798" max="12798" width="2.875" style="45" customWidth="1"/>
    <col min="12799" max="12799" width="4.125" style="45" customWidth="1"/>
    <col min="12800" max="12800" width="17" style="45" customWidth="1"/>
    <col min="12801" max="12801" width="27.125" style="45" customWidth="1"/>
    <col min="12802" max="12802" width="23.375" style="45" customWidth="1"/>
    <col min="12803" max="12803" width="22.625" style="45" customWidth="1"/>
    <col min="12804" max="12805" width="3.375" style="45" bestFit="1" customWidth="1"/>
    <col min="12806" max="12806" width="10.625" style="45" customWidth="1"/>
    <col min="12807" max="12807" width="21.125" style="45" customWidth="1"/>
    <col min="12808" max="12808" width="22.125" style="45" customWidth="1"/>
    <col min="12809" max="12809" width="2.875" style="45" bestFit="1" customWidth="1"/>
    <col min="12810" max="12810" width="3.375" style="45" bestFit="1" customWidth="1"/>
    <col min="12811" max="12811" width="10.375" style="45" customWidth="1"/>
    <col min="12812" max="12812" width="10.5" style="45" customWidth="1"/>
    <col min="12813" max="12813" width="20.625" style="45" customWidth="1"/>
    <col min="12814" max="12814" width="24.125" style="45" customWidth="1"/>
    <col min="12815" max="12815" width="12.125" style="45" customWidth="1"/>
    <col min="12816" max="12816" width="11.125" style="45" bestFit="1" customWidth="1"/>
    <col min="12817" max="12817" width="10.5" style="45" customWidth="1"/>
    <col min="12818" max="12818" width="17" style="45" customWidth="1"/>
    <col min="12819" max="12819" width="4.125" style="45" customWidth="1"/>
    <col min="12820" max="13053" width="1.5" style="45"/>
    <col min="13054" max="13054" width="2.875" style="45" customWidth="1"/>
    <col min="13055" max="13055" width="4.125" style="45" customWidth="1"/>
    <col min="13056" max="13056" width="17" style="45" customWidth="1"/>
    <col min="13057" max="13057" width="27.125" style="45" customWidth="1"/>
    <col min="13058" max="13058" width="23.375" style="45" customWidth="1"/>
    <col min="13059" max="13059" width="22.625" style="45" customWidth="1"/>
    <col min="13060" max="13061" width="3.375" style="45" bestFit="1" customWidth="1"/>
    <col min="13062" max="13062" width="10.625" style="45" customWidth="1"/>
    <col min="13063" max="13063" width="21.125" style="45" customWidth="1"/>
    <col min="13064" max="13064" width="22.125" style="45" customWidth="1"/>
    <col min="13065" max="13065" width="2.875" style="45" bestFit="1" customWidth="1"/>
    <col min="13066" max="13066" width="3.375" style="45" bestFit="1" customWidth="1"/>
    <col min="13067" max="13067" width="10.375" style="45" customWidth="1"/>
    <col min="13068" max="13068" width="10.5" style="45" customWidth="1"/>
    <col min="13069" max="13069" width="20.625" style="45" customWidth="1"/>
    <col min="13070" max="13070" width="24.125" style="45" customWidth="1"/>
    <col min="13071" max="13071" width="12.125" style="45" customWidth="1"/>
    <col min="13072" max="13072" width="11.125" style="45" bestFit="1" customWidth="1"/>
    <col min="13073" max="13073" width="10.5" style="45" customWidth="1"/>
    <col min="13074" max="13074" width="17" style="45" customWidth="1"/>
    <col min="13075" max="13075" width="4.125" style="45" customWidth="1"/>
    <col min="13076" max="13309" width="1.5" style="45"/>
    <col min="13310" max="13310" width="2.875" style="45" customWidth="1"/>
    <col min="13311" max="13311" width="4.125" style="45" customWidth="1"/>
    <col min="13312" max="13312" width="17" style="45" customWidth="1"/>
    <col min="13313" max="13313" width="27.125" style="45" customWidth="1"/>
    <col min="13314" max="13314" width="23.375" style="45" customWidth="1"/>
    <col min="13315" max="13315" width="22.625" style="45" customWidth="1"/>
    <col min="13316" max="13317" width="3.375" style="45" bestFit="1" customWidth="1"/>
    <col min="13318" max="13318" width="10.625" style="45" customWidth="1"/>
    <col min="13319" max="13319" width="21.125" style="45" customWidth="1"/>
    <col min="13320" max="13320" width="22.125" style="45" customWidth="1"/>
    <col min="13321" max="13321" width="2.875" style="45" bestFit="1" customWidth="1"/>
    <col min="13322" max="13322" width="3.375" style="45" bestFit="1" customWidth="1"/>
    <col min="13323" max="13323" width="10.375" style="45" customWidth="1"/>
    <col min="13324" max="13324" width="10.5" style="45" customWidth="1"/>
    <col min="13325" max="13325" width="20.625" style="45" customWidth="1"/>
    <col min="13326" max="13326" width="24.125" style="45" customWidth="1"/>
    <col min="13327" max="13327" width="12.125" style="45" customWidth="1"/>
    <col min="13328" max="13328" width="11.125" style="45" bestFit="1" customWidth="1"/>
    <col min="13329" max="13329" width="10.5" style="45" customWidth="1"/>
    <col min="13330" max="13330" width="17" style="45" customWidth="1"/>
    <col min="13331" max="13331" width="4.125" style="45" customWidth="1"/>
    <col min="13332" max="13565" width="1.5" style="45"/>
    <col min="13566" max="13566" width="2.875" style="45" customWidth="1"/>
    <col min="13567" max="13567" width="4.125" style="45" customWidth="1"/>
    <col min="13568" max="13568" width="17" style="45" customWidth="1"/>
    <col min="13569" max="13569" width="27.125" style="45" customWidth="1"/>
    <col min="13570" max="13570" width="23.375" style="45" customWidth="1"/>
    <col min="13571" max="13571" width="22.625" style="45" customWidth="1"/>
    <col min="13572" max="13573" width="3.375" style="45" bestFit="1" customWidth="1"/>
    <col min="13574" max="13574" width="10.625" style="45" customWidth="1"/>
    <col min="13575" max="13575" width="21.125" style="45" customWidth="1"/>
    <col min="13576" max="13576" width="22.125" style="45" customWidth="1"/>
    <col min="13577" max="13577" width="2.875" style="45" bestFit="1" customWidth="1"/>
    <col min="13578" max="13578" width="3.375" style="45" bestFit="1" customWidth="1"/>
    <col min="13579" max="13579" width="10.375" style="45" customWidth="1"/>
    <col min="13580" max="13580" width="10.5" style="45" customWidth="1"/>
    <col min="13581" max="13581" width="20.625" style="45" customWidth="1"/>
    <col min="13582" max="13582" width="24.125" style="45" customWidth="1"/>
    <col min="13583" max="13583" width="12.125" style="45" customWidth="1"/>
    <col min="13584" max="13584" width="11.125" style="45" bestFit="1" customWidth="1"/>
    <col min="13585" max="13585" width="10.5" style="45" customWidth="1"/>
    <col min="13586" max="13586" width="17" style="45" customWidth="1"/>
    <col min="13587" max="13587" width="4.125" style="45" customWidth="1"/>
    <col min="13588" max="13821" width="1.5" style="45"/>
    <col min="13822" max="13822" width="2.875" style="45" customWidth="1"/>
    <col min="13823" max="13823" width="4.125" style="45" customWidth="1"/>
    <col min="13824" max="13824" width="17" style="45" customWidth="1"/>
    <col min="13825" max="13825" width="27.125" style="45" customWidth="1"/>
    <col min="13826" max="13826" width="23.375" style="45" customWidth="1"/>
    <col min="13827" max="13827" width="22.625" style="45" customWidth="1"/>
    <col min="13828" max="13829" width="3.375" style="45" bestFit="1" customWidth="1"/>
    <col min="13830" max="13830" width="10.625" style="45" customWidth="1"/>
    <col min="13831" max="13831" width="21.125" style="45" customWidth="1"/>
    <col min="13832" max="13832" width="22.125" style="45" customWidth="1"/>
    <col min="13833" max="13833" width="2.875" style="45" bestFit="1" customWidth="1"/>
    <col min="13834" max="13834" width="3.375" style="45" bestFit="1" customWidth="1"/>
    <col min="13835" max="13835" width="10.375" style="45" customWidth="1"/>
    <col min="13836" max="13836" width="10.5" style="45" customWidth="1"/>
    <col min="13837" max="13837" width="20.625" style="45" customWidth="1"/>
    <col min="13838" max="13838" width="24.125" style="45" customWidth="1"/>
    <col min="13839" max="13839" width="12.125" style="45" customWidth="1"/>
    <col min="13840" max="13840" width="11.125" style="45" bestFit="1" customWidth="1"/>
    <col min="13841" max="13841" width="10.5" style="45" customWidth="1"/>
    <col min="13842" max="13842" width="17" style="45" customWidth="1"/>
    <col min="13843" max="13843" width="4.125" style="45" customWidth="1"/>
    <col min="13844" max="14077" width="1.5" style="45"/>
    <col min="14078" max="14078" width="2.875" style="45" customWidth="1"/>
    <col min="14079" max="14079" width="4.125" style="45" customWidth="1"/>
    <col min="14080" max="14080" width="17" style="45" customWidth="1"/>
    <col min="14081" max="14081" width="27.125" style="45" customWidth="1"/>
    <col min="14082" max="14082" width="23.375" style="45" customWidth="1"/>
    <col min="14083" max="14083" width="22.625" style="45" customWidth="1"/>
    <col min="14084" max="14085" width="3.375" style="45" bestFit="1" customWidth="1"/>
    <col min="14086" max="14086" width="10.625" style="45" customWidth="1"/>
    <col min="14087" max="14087" width="21.125" style="45" customWidth="1"/>
    <col min="14088" max="14088" width="22.125" style="45" customWidth="1"/>
    <col min="14089" max="14089" width="2.875" style="45" bestFit="1" customWidth="1"/>
    <col min="14090" max="14090" width="3.375" style="45" bestFit="1" customWidth="1"/>
    <col min="14091" max="14091" width="10.375" style="45" customWidth="1"/>
    <col min="14092" max="14092" width="10.5" style="45" customWidth="1"/>
    <col min="14093" max="14093" width="20.625" style="45" customWidth="1"/>
    <col min="14094" max="14094" width="24.125" style="45" customWidth="1"/>
    <col min="14095" max="14095" width="12.125" style="45" customWidth="1"/>
    <col min="14096" max="14096" width="11.125" style="45" bestFit="1" customWidth="1"/>
    <col min="14097" max="14097" width="10.5" style="45" customWidth="1"/>
    <col min="14098" max="14098" width="17" style="45" customWidth="1"/>
    <col min="14099" max="14099" width="4.125" style="45" customWidth="1"/>
    <col min="14100" max="14333" width="1.5" style="45"/>
    <col min="14334" max="14334" width="2.875" style="45" customWidth="1"/>
    <col min="14335" max="14335" width="4.125" style="45" customWidth="1"/>
    <col min="14336" max="14336" width="17" style="45" customWidth="1"/>
    <col min="14337" max="14337" width="27.125" style="45" customWidth="1"/>
    <col min="14338" max="14338" width="23.375" style="45" customWidth="1"/>
    <col min="14339" max="14339" width="22.625" style="45" customWidth="1"/>
    <col min="14340" max="14341" width="3.375" style="45" bestFit="1" customWidth="1"/>
    <col min="14342" max="14342" width="10.625" style="45" customWidth="1"/>
    <col min="14343" max="14343" width="21.125" style="45" customWidth="1"/>
    <col min="14344" max="14344" width="22.125" style="45" customWidth="1"/>
    <col min="14345" max="14345" width="2.875" style="45" bestFit="1" customWidth="1"/>
    <col min="14346" max="14346" width="3.375" style="45" bestFit="1" customWidth="1"/>
    <col min="14347" max="14347" width="10.375" style="45" customWidth="1"/>
    <col min="14348" max="14348" width="10.5" style="45" customWidth="1"/>
    <col min="14349" max="14349" width="20.625" style="45" customWidth="1"/>
    <col min="14350" max="14350" width="24.125" style="45" customWidth="1"/>
    <col min="14351" max="14351" width="12.125" style="45" customWidth="1"/>
    <col min="14352" max="14352" width="11.125" style="45" bestFit="1" customWidth="1"/>
    <col min="14353" max="14353" width="10.5" style="45" customWidth="1"/>
    <col min="14354" max="14354" width="17" style="45" customWidth="1"/>
    <col min="14355" max="14355" width="4.125" style="45" customWidth="1"/>
    <col min="14356" max="14589" width="1.5" style="45"/>
    <col min="14590" max="14590" width="2.875" style="45" customWidth="1"/>
    <col min="14591" max="14591" width="4.125" style="45" customWidth="1"/>
    <col min="14592" max="14592" width="17" style="45" customWidth="1"/>
    <col min="14593" max="14593" width="27.125" style="45" customWidth="1"/>
    <col min="14594" max="14594" width="23.375" style="45" customWidth="1"/>
    <col min="14595" max="14595" width="22.625" style="45" customWidth="1"/>
    <col min="14596" max="14597" width="3.375" style="45" bestFit="1" customWidth="1"/>
    <col min="14598" max="14598" width="10.625" style="45" customWidth="1"/>
    <col min="14599" max="14599" width="21.125" style="45" customWidth="1"/>
    <col min="14600" max="14600" width="22.125" style="45" customWidth="1"/>
    <col min="14601" max="14601" width="2.875" style="45" bestFit="1" customWidth="1"/>
    <col min="14602" max="14602" width="3.375" style="45" bestFit="1" customWidth="1"/>
    <col min="14603" max="14603" width="10.375" style="45" customWidth="1"/>
    <col min="14604" max="14604" width="10.5" style="45" customWidth="1"/>
    <col min="14605" max="14605" width="20.625" style="45" customWidth="1"/>
    <col min="14606" max="14606" width="24.125" style="45" customWidth="1"/>
    <col min="14607" max="14607" width="12.125" style="45" customWidth="1"/>
    <col min="14608" max="14608" width="11.125" style="45" bestFit="1" customWidth="1"/>
    <col min="14609" max="14609" width="10.5" style="45" customWidth="1"/>
    <col min="14610" max="14610" width="17" style="45" customWidth="1"/>
    <col min="14611" max="14611" width="4.125" style="45" customWidth="1"/>
    <col min="14612" max="14845" width="1.5" style="45"/>
    <col min="14846" max="14846" width="2.875" style="45" customWidth="1"/>
    <col min="14847" max="14847" width="4.125" style="45" customWidth="1"/>
    <col min="14848" max="14848" width="17" style="45" customWidth="1"/>
    <col min="14849" max="14849" width="27.125" style="45" customWidth="1"/>
    <col min="14850" max="14850" width="23.375" style="45" customWidth="1"/>
    <col min="14851" max="14851" width="22.625" style="45" customWidth="1"/>
    <col min="14852" max="14853" width="3.375" style="45" bestFit="1" customWidth="1"/>
    <col min="14854" max="14854" width="10.625" style="45" customWidth="1"/>
    <col min="14855" max="14855" width="21.125" style="45" customWidth="1"/>
    <col min="14856" max="14856" width="22.125" style="45" customWidth="1"/>
    <col min="14857" max="14857" width="2.875" style="45" bestFit="1" customWidth="1"/>
    <col min="14858" max="14858" width="3.375" style="45" bestFit="1" customWidth="1"/>
    <col min="14859" max="14859" width="10.375" style="45" customWidth="1"/>
    <col min="14860" max="14860" width="10.5" style="45" customWidth="1"/>
    <col min="14861" max="14861" width="20.625" style="45" customWidth="1"/>
    <col min="14862" max="14862" width="24.125" style="45" customWidth="1"/>
    <col min="14863" max="14863" width="12.125" style="45" customWidth="1"/>
    <col min="14864" max="14864" width="11.125" style="45" bestFit="1" customWidth="1"/>
    <col min="14865" max="14865" width="10.5" style="45" customWidth="1"/>
    <col min="14866" max="14866" width="17" style="45" customWidth="1"/>
    <col min="14867" max="14867" width="4.125" style="45" customWidth="1"/>
    <col min="14868" max="15101" width="1.5" style="45"/>
    <col min="15102" max="15102" width="2.875" style="45" customWidth="1"/>
    <col min="15103" max="15103" width="4.125" style="45" customWidth="1"/>
    <col min="15104" max="15104" width="17" style="45" customWidth="1"/>
    <col min="15105" max="15105" width="27.125" style="45" customWidth="1"/>
    <col min="15106" max="15106" width="23.375" style="45" customWidth="1"/>
    <col min="15107" max="15107" width="22.625" style="45" customWidth="1"/>
    <col min="15108" max="15109" width="3.375" style="45" bestFit="1" customWidth="1"/>
    <col min="15110" max="15110" width="10.625" style="45" customWidth="1"/>
    <col min="15111" max="15111" width="21.125" style="45" customWidth="1"/>
    <col min="15112" max="15112" width="22.125" style="45" customWidth="1"/>
    <col min="15113" max="15113" width="2.875" style="45" bestFit="1" customWidth="1"/>
    <col min="15114" max="15114" width="3.375" style="45" bestFit="1" customWidth="1"/>
    <col min="15115" max="15115" width="10.375" style="45" customWidth="1"/>
    <col min="15116" max="15116" width="10.5" style="45" customWidth="1"/>
    <col min="15117" max="15117" width="20.625" style="45" customWidth="1"/>
    <col min="15118" max="15118" width="24.125" style="45" customWidth="1"/>
    <col min="15119" max="15119" width="12.125" style="45" customWidth="1"/>
    <col min="15120" max="15120" width="11.125" style="45" bestFit="1" customWidth="1"/>
    <col min="15121" max="15121" width="10.5" style="45" customWidth="1"/>
    <col min="15122" max="15122" width="17" style="45" customWidth="1"/>
    <col min="15123" max="15123" width="4.125" style="45" customWidth="1"/>
    <col min="15124" max="15357" width="1.5" style="45"/>
    <col min="15358" max="15358" width="2.875" style="45" customWidth="1"/>
    <col min="15359" max="15359" width="4.125" style="45" customWidth="1"/>
    <col min="15360" max="15360" width="17" style="45" customWidth="1"/>
    <col min="15361" max="15361" width="27.125" style="45" customWidth="1"/>
    <col min="15362" max="15362" width="23.375" style="45" customWidth="1"/>
    <col min="15363" max="15363" width="22.625" style="45" customWidth="1"/>
    <col min="15364" max="15365" width="3.375" style="45" bestFit="1" customWidth="1"/>
    <col min="15366" max="15366" width="10.625" style="45" customWidth="1"/>
    <col min="15367" max="15367" width="21.125" style="45" customWidth="1"/>
    <col min="15368" max="15368" width="22.125" style="45" customWidth="1"/>
    <col min="15369" max="15369" width="2.875" style="45" bestFit="1" customWidth="1"/>
    <col min="15370" max="15370" width="3.375" style="45" bestFit="1" customWidth="1"/>
    <col min="15371" max="15371" width="10.375" style="45" customWidth="1"/>
    <col min="15372" max="15372" width="10.5" style="45" customWidth="1"/>
    <col min="15373" max="15373" width="20.625" style="45" customWidth="1"/>
    <col min="15374" max="15374" width="24.125" style="45" customWidth="1"/>
    <col min="15375" max="15375" width="12.125" style="45" customWidth="1"/>
    <col min="15376" max="15376" width="11.125" style="45" bestFit="1" customWidth="1"/>
    <col min="15377" max="15377" width="10.5" style="45" customWidth="1"/>
    <col min="15378" max="15378" width="17" style="45" customWidth="1"/>
    <col min="15379" max="15379" width="4.125" style="45" customWidth="1"/>
    <col min="15380" max="15613" width="1.5" style="45"/>
    <col min="15614" max="15614" width="2.875" style="45" customWidth="1"/>
    <col min="15615" max="15615" width="4.125" style="45" customWidth="1"/>
    <col min="15616" max="15616" width="17" style="45" customWidth="1"/>
    <col min="15617" max="15617" width="27.125" style="45" customWidth="1"/>
    <col min="15618" max="15618" width="23.375" style="45" customWidth="1"/>
    <col min="15619" max="15619" width="22.625" style="45" customWidth="1"/>
    <col min="15620" max="15621" width="3.375" style="45" bestFit="1" customWidth="1"/>
    <col min="15622" max="15622" width="10.625" style="45" customWidth="1"/>
    <col min="15623" max="15623" width="21.125" style="45" customWidth="1"/>
    <col min="15624" max="15624" width="22.125" style="45" customWidth="1"/>
    <col min="15625" max="15625" width="2.875" style="45" bestFit="1" customWidth="1"/>
    <col min="15626" max="15626" width="3.375" style="45" bestFit="1" customWidth="1"/>
    <col min="15627" max="15627" width="10.375" style="45" customWidth="1"/>
    <col min="15628" max="15628" width="10.5" style="45" customWidth="1"/>
    <col min="15629" max="15629" width="20.625" style="45" customWidth="1"/>
    <col min="15630" max="15630" width="24.125" style="45" customWidth="1"/>
    <col min="15631" max="15631" width="12.125" style="45" customWidth="1"/>
    <col min="15632" max="15632" width="11.125" style="45" bestFit="1" customWidth="1"/>
    <col min="15633" max="15633" width="10.5" style="45" customWidth="1"/>
    <col min="15634" max="15634" width="17" style="45" customWidth="1"/>
    <col min="15635" max="15635" width="4.125" style="45" customWidth="1"/>
    <col min="15636" max="15869" width="1.5" style="45"/>
    <col min="15870" max="15870" width="2.875" style="45" customWidth="1"/>
    <col min="15871" max="15871" width="4.125" style="45" customWidth="1"/>
    <col min="15872" max="15872" width="17" style="45" customWidth="1"/>
    <col min="15873" max="15873" width="27.125" style="45" customWidth="1"/>
    <col min="15874" max="15874" width="23.375" style="45" customWidth="1"/>
    <col min="15875" max="15875" width="22.625" style="45" customWidth="1"/>
    <col min="15876" max="15877" width="3.375" style="45" bestFit="1" customWidth="1"/>
    <col min="15878" max="15878" width="10.625" style="45" customWidth="1"/>
    <col min="15879" max="15879" width="21.125" style="45" customWidth="1"/>
    <col min="15880" max="15880" width="22.125" style="45" customWidth="1"/>
    <col min="15881" max="15881" width="2.875" style="45" bestFit="1" customWidth="1"/>
    <col min="15882" max="15882" width="3.375" style="45" bestFit="1" customWidth="1"/>
    <col min="15883" max="15883" width="10.375" style="45" customWidth="1"/>
    <col min="15884" max="15884" width="10.5" style="45" customWidth="1"/>
    <col min="15885" max="15885" width="20.625" style="45" customWidth="1"/>
    <col min="15886" max="15886" width="24.125" style="45" customWidth="1"/>
    <col min="15887" max="15887" width="12.125" style="45" customWidth="1"/>
    <col min="15888" max="15888" width="11.125" style="45" bestFit="1" customWidth="1"/>
    <col min="15889" max="15889" width="10.5" style="45" customWidth="1"/>
    <col min="15890" max="15890" width="17" style="45" customWidth="1"/>
    <col min="15891" max="15891" width="4.125" style="45" customWidth="1"/>
    <col min="15892" max="16125" width="1.5" style="45"/>
    <col min="16126" max="16126" width="2.875" style="45" customWidth="1"/>
    <col min="16127" max="16127" width="4.125" style="45" customWidth="1"/>
    <col min="16128" max="16128" width="17" style="45" customWidth="1"/>
    <col min="16129" max="16129" width="27.125" style="45" customWidth="1"/>
    <col min="16130" max="16130" width="23.375" style="45" customWidth="1"/>
    <col min="16131" max="16131" width="22.625" style="45" customWidth="1"/>
    <col min="16132" max="16133" width="3.375" style="45" bestFit="1" customWidth="1"/>
    <col min="16134" max="16134" width="10.625" style="45" customWidth="1"/>
    <col min="16135" max="16135" width="21.125" style="45" customWidth="1"/>
    <col min="16136" max="16136" width="22.125" style="45" customWidth="1"/>
    <col min="16137" max="16137" width="2.875" style="45" bestFit="1" customWidth="1"/>
    <col min="16138" max="16138" width="3.375" style="45" bestFit="1" customWidth="1"/>
    <col min="16139" max="16139" width="10.375" style="45" customWidth="1"/>
    <col min="16140" max="16140" width="10.5" style="45" customWidth="1"/>
    <col min="16141" max="16141" width="20.625" style="45" customWidth="1"/>
    <col min="16142" max="16142" width="24.125" style="45" customWidth="1"/>
    <col min="16143" max="16143" width="12.125" style="45" customWidth="1"/>
    <col min="16144" max="16144" width="11.125" style="45" bestFit="1" customWidth="1"/>
    <col min="16145" max="16145" width="10.5" style="45" customWidth="1"/>
    <col min="16146" max="16146" width="17" style="45" customWidth="1"/>
    <col min="16147" max="16147" width="4.125" style="45" customWidth="1"/>
    <col min="16148" max="16384" width="1.5" style="45"/>
  </cols>
  <sheetData>
    <row r="1" spans="2:19" ht="15" customHeight="1" x14ac:dyDescent="0.2"/>
    <row r="2" spans="2:19" ht="63" customHeight="1" x14ac:dyDescent="0.2">
      <c r="B2" s="46" t="s">
        <v>90</v>
      </c>
      <c r="C2" s="91" t="s">
        <v>91</v>
      </c>
      <c r="D2" s="91"/>
      <c r="E2" s="91"/>
      <c r="F2" s="91"/>
      <c r="G2" s="91"/>
      <c r="H2" s="91"/>
      <c r="I2" s="91"/>
      <c r="J2" s="91"/>
      <c r="K2" s="91"/>
      <c r="L2" s="91"/>
      <c r="M2" s="91"/>
      <c r="N2" s="91"/>
      <c r="O2" s="91"/>
      <c r="P2" s="91"/>
      <c r="Q2" s="92"/>
      <c r="R2" s="93"/>
      <c r="S2" s="71"/>
    </row>
    <row r="4" spans="2:19" ht="18" customHeight="1" x14ac:dyDescent="0.2">
      <c r="B4" s="94" t="s">
        <v>92</v>
      </c>
      <c r="C4" s="94"/>
      <c r="D4" s="94"/>
      <c r="E4" s="94"/>
      <c r="F4" s="94"/>
      <c r="G4" s="94"/>
      <c r="H4" s="94"/>
      <c r="I4" s="94"/>
      <c r="J4" s="94"/>
      <c r="K4" s="94"/>
      <c r="L4" s="94"/>
      <c r="M4" s="94"/>
      <c r="N4" s="94"/>
      <c r="O4" s="94"/>
      <c r="P4" s="94"/>
      <c r="Q4" s="94"/>
      <c r="R4" s="94"/>
      <c r="S4" s="72"/>
    </row>
    <row r="5" spans="2:19" ht="12.75" customHeight="1" x14ac:dyDescent="0.2">
      <c r="B5" s="89" t="s">
        <v>93</v>
      </c>
      <c r="C5" s="89" t="s">
        <v>94</v>
      </c>
      <c r="D5" s="89" t="s">
        <v>95</v>
      </c>
      <c r="E5" s="89" t="s">
        <v>96</v>
      </c>
      <c r="F5" s="95" t="s">
        <v>97</v>
      </c>
      <c r="G5" s="95"/>
      <c r="H5" s="95"/>
      <c r="I5" s="89" t="s">
        <v>98</v>
      </c>
      <c r="J5" s="95" t="s">
        <v>99</v>
      </c>
      <c r="K5" s="95"/>
      <c r="L5" s="95"/>
      <c r="M5" s="89" t="s">
        <v>100</v>
      </c>
      <c r="N5" s="89" t="s">
        <v>101</v>
      </c>
      <c r="O5" s="89" t="s">
        <v>102</v>
      </c>
      <c r="P5" s="89" t="s">
        <v>103</v>
      </c>
      <c r="Q5" s="89" t="s">
        <v>104</v>
      </c>
      <c r="R5" s="90" t="s">
        <v>105</v>
      </c>
      <c r="S5" s="87" t="s">
        <v>182</v>
      </c>
    </row>
    <row r="6" spans="2:19" ht="76.5" customHeight="1" x14ac:dyDescent="0.2">
      <c r="B6" s="89"/>
      <c r="C6" s="89"/>
      <c r="D6" s="89"/>
      <c r="E6" s="89"/>
      <c r="F6" s="47" t="s">
        <v>106</v>
      </c>
      <c r="G6" s="47" t="s">
        <v>107</v>
      </c>
      <c r="H6" s="47" t="s">
        <v>108</v>
      </c>
      <c r="I6" s="89"/>
      <c r="J6" s="47" t="s">
        <v>106</v>
      </c>
      <c r="K6" s="47" t="s">
        <v>107</v>
      </c>
      <c r="L6" s="48" t="s">
        <v>108</v>
      </c>
      <c r="M6" s="89"/>
      <c r="N6" s="89"/>
      <c r="O6" s="89"/>
      <c r="P6" s="89"/>
      <c r="Q6" s="89"/>
      <c r="R6" s="90"/>
      <c r="S6" s="88"/>
    </row>
    <row r="7" spans="2:19" ht="150" customHeight="1" x14ac:dyDescent="0.2">
      <c r="B7" s="49" t="s">
        <v>109</v>
      </c>
      <c r="C7" s="50" t="s">
        <v>110</v>
      </c>
      <c r="D7" s="50" t="s">
        <v>111</v>
      </c>
      <c r="E7" s="50" t="s">
        <v>112</v>
      </c>
      <c r="F7" s="50">
        <v>2</v>
      </c>
      <c r="G7" s="50">
        <v>10</v>
      </c>
      <c r="H7" s="51" t="s">
        <v>113</v>
      </c>
      <c r="I7" s="50" t="s">
        <v>114</v>
      </c>
      <c r="J7" s="50">
        <v>1</v>
      </c>
      <c r="K7" s="50">
        <v>10</v>
      </c>
      <c r="L7" s="51" t="s">
        <v>115</v>
      </c>
      <c r="M7" s="49" t="s">
        <v>116</v>
      </c>
      <c r="N7" s="49" t="s">
        <v>117</v>
      </c>
      <c r="O7" s="49" t="s">
        <v>118</v>
      </c>
      <c r="P7" s="52">
        <v>43102</v>
      </c>
      <c r="Q7" s="53">
        <v>43462</v>
      </c>
      <c r="R7" s="68" t="s">
        <v>119</v>
      </c>
      <c r="S7" s="73" t="s">
        <v>183</v>
      </c>
    </row>
    <row r="8" spans="2:19" ht="96" customHeight="1" x14ac:dyDescent="0.2">
      <c r="B8" s="54" t="s">
        <v>109</v>
      </c>
      <c r="C8" s="55" t="s">
        <v>120</v>
      </c>
      <c r="D8" s="55" t="s">
        <v>121</v>
      </c>
      <c r="E8" s="55" t="s">
        <v>112</v>
      </c>
      <c r="F8" s="55">
        <v>2</v>
      </c>
      <c r="G8" s="55">
        <v>10</v>
      </c>
      <c r="H8" s="56" t="s">
        <v>113</v>
      </c>
      <c r="I8" s="55" t="s">
        <v>122</v>
      </c>
      <c r="J8" s="55">
        <v>1</v>
      </c>
      <c r="K8" s="55">
        <v>10</v>
      </c>
      <c r="L8" s="56" t="s">
        <v>115</v>
      </c>
      <c r="M8" s="54" t="s">
        <v>116</v>
      </c>
      <c r="N8" s="54" t="s">
        <v>123</v>
      </c>
      <c r="O8" s="54" t="s">
        <v>118</v>
      </c>
      <c r="P8" s="52">
        <v>43102</v>
      </c>
      <c r="Q8" s="53">
        <v>43462</v>
      </c>
      <c r="R8" s="69" t="s">
        <v>124</v>
      </c>
      <c r="S8" s="73" t="s">
        <v>184</v>
      </c>
    </row>
    <row r="9" spans="2:19" ht="78.75" customHeight="1" x14ac:dyDescent="0.2">
      <c r="B9" s="54" t="s">
        <v>125</v>
      </c>
      <c r="C9" s="55" t="s">
        <v>126</v>
      </c>
      <c r="D9" s="55" t="s">
        <v>207</v>
      </c>
      <c r="E9" s="55" t="s">
        <v>112</v>
      </c>
      <c r="F9" s="55">
        <v>2</v>
      </c>
      <c r="G9" s="55">
        <v>20</v>
      </c>
      <c r="H9" s="57" t="s">
        <v>127</v>
      </c>
      <c r="I9" s="55" t="s">
        <v>128</v>
      </c>
      <c r="J9" s="55">
        <v>1</v>
      </c>
      <c r="K9" s="55">
        <v>20</v>
      </c>
      <c r="L9" s="58" t="s">
        <v>113</v>
      </c>
      <c r="M9" s="54" t="s">
        <v>116</v>
      </c>
      <c r="N9" s="54" t="s">
        <v>129</v>
      </c>
      <c r="O9" s="54" t="s">
        <v>118</v>
      </c>
      <c r="P9" s="52">
        <v>43102</v>
      </c>
      <c r="Q9" s="53">
        <v>43462</v>
      </c>
      <c r="R9" s="70" t="s">
        <v>130</v>
      </c>
      <c r="S9" s="73" t="s">
        <v>185</v>
      </c>
    </row>
    <row r="10" spans="2:19" ht="147" customHeight="1" x14ac:dyDescent="0.2">
      <c r="B10" s="54" t="s">
        <v>125</v>
      </c>
      <c r="C10" s="55" t="s">
        <v>131</v>
      </c>
      <c r="D10" s="55" t="s">
        <v>132</v>
      </c>
      <c r="E10" s="55" t="s">
        <v>133</v>
      </c>
      <c r="F10" s="55">
        <v>2</v>
      </c>
      <c r="G10" s="55">
        <v>20</v>
      </c>
      <c r="H10" s="57" t="s">
        <v>127</v>
      </c>
      <c r="I10" s="55" t="s">
        <v>134</v>
      </c>
      <c r="J10" s="55">
        <v>1</v>
      </c>
      <c r="K10" s="55">
        <v>20</v>
      </c>
      <c r="L10" s="58" t="s">
        <v>113</v>
      </c>
      <c r="M10" s="54" t="s">
        <v>116</v>
      </c>
      <c r="N10" s="54" t="s">
        <v>129</v>
      </c>
      <c r="O10" s="54" t="s">
        <v>118</v>
      </c>
      <c r="P10" s="52">
        <v>43102</v>
      </c>
      <c r="Q10" s="53">
        <v>43462</v>
      </c>
      <c r="R10" s="70" t="s">
        <v>130</v>
      </c>
      <c r="S10" s="73" t="s">
        <v>186</v>
      </c>
    </row>
    <row r="11" spans="2:19" ht="70.5" customHeight="1" x14ac:dyDescent="0.2">
      <c r="B11" s="54" t="s">
        <v>125</v>
      </c>
      <c r="C11" s="55" t="s">
        <v>135</v>
      </c>
      <c r="D11" s="55" t="s">
        <v>136</v>
      </c>
      <c r="E11" s="55" t="s">
        <v>137</v>
      </c>
      <c r="F11" s="55">
        <v>2</v>
      </c>
      <c r="G11" s="55">
        <v>20</v>
      </c>
      <c r="H11" s="57" t="s">
        <v>127</v>
      </c>
      <c r="I11" s="55" t="s">
        <v>138</v>
      </c>
      <c r="J11" s="55">
        <v>1</v>
      </c>
      <c r="K11" s="55">
        <v>20</v>
      </c>
      <c r="L11" s="58" t="s">
        <v>113</v>
      </c>
      <c r="M11" s="54" t="s">
        <v>116</v>
      </c>
      <c r="N11" s="54" t="s">
        <v>123</v>
      </c>
      <c r="O11" s="54" t="s">
        <v>118</v>
      </c>
      <c r="P11" s="52">
        <v>43102</v>
      </c>
      <c r="Q11" s="53">
        <v>43462</v>
      </c>
      <c r="R11" s="70" t="s">
        <v>139</v>
      </c>
      <c r="S11" s="73" t="s">
        <v>187</v>
      </c>
    </row>
    <row r="12" spans="2:19" ht="76.5" customHeight="1" x14ac:dyDescent="0.2">
      <c r="B12" s="54" t="s">
        <v>140</v>
      </c>
      <c r="C12" s="55" t="s">
        <v>141</v>
      </c>
      <c r="D12" s="55" t="s">
        <v>142</v>
      </c>
      <c r="E12" s="55" t="s">
        <v>137</v>
      </c>
      <c r="F12" s="55">
        <v>2</v>
      </c>
      <c r="G12" s="55">
        <v>10</v>
      </c>
      <c r="H12" s="58" t="s">
        <v>115</v>
      </c>
      <c r="I12" s="55" t="s">
        <v>143</v>
      </c>
      <c r="J12" s="55">
        <v>1</v>
      </c>
      <c r="K12" s="55">
        <v>10</v>
      </c>
      <c r="L12" s="58" t="s">
        <v>115</v>
      </c>
      <c r="M12" s="54" t="s">
        <v>116</v>
      </c>
      <c r="N12" s="54" t="s">
        <v>123</v>
      </c>
      <c r="O12" s="54" t="s">
        <v>118</v>
      </c>
      <c r="P12" s="52">
        <v>43102</v>
      </c>
      <c r="Q12" s="53">
        <v>43462</v>
      </c>
      <c r="R12" s="70" t="s">
        <v>144</v>
      </c>
      <c r="S12" s="73" t="s">
        <v>188</v>
      </c>
    </row>
    <row r="13" spans="2:19" ht="138.75" customHeight="1" x14ac:dyDescent="0.2">
      <c r="B13" s="54" t="s">
        <v>145</v>
      </c>
      <c r="C13" s="55" t="s">
        <v>146</v>
      </c>
      <c r="D13" s="55" t="s">
        <v>147</v>
      </c>
      <c r="E13" s="55" t="s">
        <v>137</v>
      </c>
      <c r="F13" s="55">
        <v>2</v>
      </c>
      <c r="G13" s="55">
        <v>20</v>
      </c>
      <c r="H13" s="58" t="s">
        <v>127</v>
      </c>
      <c r="I13" s="55" t="s">
        <v>148</v>
      </c>
      <c r="J13" s="55">
        <v>1</v>
      </c>
      <c r="K13" s="55">
        <v>20</v>
      </c>
      <c r="L13" s="58" t="s">
        <v>113</v>
      </c>
      <c r="M13" s="54" t="s">
        <v>116</v>
      </c>
      <c r="N13" s="54" t="s">
        <v>149</v>
      </c>
      <c r="O13" s="54" t="s">
        <v>118</v>
      </c>
      <c r="P13" s="52">
        <v>43102</v>
      </c>
      <c r="Q13" s="53">
        <v>43462</v>
      </c>
      <c r="R13" s="70" t="s">
        <v>150</v>
      </c>
      <c r="S13" s="98" t="s">
        <v>189</v>
      </c>
    </row>
    <row r="14" spans="2:19" ht="105.75" customHeight="1" x14ac:dyDescent="0.2">
      <c r="B14" s="54" t="s">
        <v>151</v>
      </c>
      <c r="C14" s="55" t="s">
        <v>152</v>
      </c>
      <c r="D14" s="55" t="s">
        <v>153</v>
      </c>
      <c r="E14" s="55" t="s">
        <v>137</v>
      </c>
      <c r="F14" s="55">
        <v>2</v>
      </c>
      <c r="G14" s="55">
        <v>10</v>
      </c>
      <c r="H14" s="58" t="s">
        <v>113</v>
      </c>
      <c r="I14" s="55" t="s">
        <v>154</v>
      </c>
      <c r="J14" s="55">
        <v>1</v>
      </c>
      <c r="K14" s="55">
        <v>10</v>
      </c>
      <c r="L14" s="58" t="s">
        <v>115</v>
      </c>
      <c r="M14" s="54" t="s">
        <v>116</v>
      </c>
      <c r="N14" s="54" t="s">
        <v>155</v>
      </c>
      <c r="O14" s="54" t="s">
        <v>118</v>
      </c>
      <c r="P14" s="52">
        <v>43102</v>
      </c>
      <c r="Q14" s="53">
        <v>43462</v>
      </c>
      <c r="R14" s="70" t="s">
        <v>156</v>
      </c>
      <c r="S14" s="73" t="s">
        <v>196</v>
      </c>
    </row>
    <row r="15" spans="2:19" ht="113.25" customHeight="1" x14ac:dyDescent="0.2">
      <c r="B15" s="54" t="s">
        <v>157</v>
      </c>
      <c r="C15" s="55" t="s">
        <v>158</v>
      </c>
      <c r="D15" s="55" t="s">
        <v>159</v>
      </c>
      <c r="E15" s="55" t="s">
        <v>160</v>
      </c>
      <c r="F15" s="55">
        <v>2</v>
      </c>
      <c r="G15" s="55">
        <v>5</v>
      </c>
      <c r="H15" s="58" t="s">
        <v>115</v>
      </c>
      <c r="I15" s="55" t="s">
        <v>161</v>
      </c>
      <c r="J15" s="55">
        <v>1</v>
      </c>
      <c r="K15" s="55">
        <v>5</v>
      </c>
      <c r="L15" s="58" t="s">
        <v>115</v>
      </c>
      <c r="M15" s="54" t="s">
        <v>116</v>
      </c>
      <c r="N15" s="54" t="s">
        <v>123</v>
      </c>
      <c r="O15" s="54" t="s">
        <v>118</v>
      </c>
      <c r="P15" s="52">
        <v>43102</v>
      </c>
      <c r="Q15" s="53">
        <v>43462</v>
      </c>
      <c r="R15" s="70" t="s">
        <v>162</v>
      </c>
      <c r="S15" s="96" t="s">
        <v>190</v>
      </c>
    </row>
    <row r="16" spans="2:19" ht="79.5" customHeight="1" x14ac:dyDescent="0.2">
      <c r="B16" s="54" t="s">
        <v>157</v>
      </c>
      <c r="C16" s="55" t="s">
        <v>163</v>
      </c>
      <c r="D16" s="55" t="s">
        <v>164</v>
      </c>
      <c r="E16" s="55" t="s">
        <v>160</v>
      </c>
      <c r="F16" s="55">
        <v>2</v>
      </c>
      <c r="G16" s="55">
        <v>5</v>
      </c>
      <c r="H16" s="58" t="s">
        <v>115</v>
      </c>
      <c r="I16" s="55" t="s">
        <v>161</v>
      </c>
      <c r="J16" s="55">
        <v>1</v>
      </c>
      <c r="K16" s="55">
        <v>5</v>
      </c>
      <c r="L16" s="58" t="s">
        <v>115</v>
      </c>
      <c r="M16" s="54" t="s">
        <v>116</v>
      </c>
      <c r="N16" s="54" t="s">
        <v>123</v>
      </c>
      <c r="O16" s="54" t="s">
        <v>118</v>
      </c>
      <c r="P16" s="52">
        <v>43102</v>
      </c>
      <c r="Q16" s="53">
        <v>43462</v>
      </c>
      <c r="R16" s="70" t="s">
        <v>162</v>
      </c>
      <c r="S16" s="96" t="s">
        <v>191</v>
      </c>
    </row>
    <row r="17" spans="2:19" ht="99" customHeight="1" x14ac:dyDescent="0.2">
      <c r="B17" s="54" t="s">
        <v>157</v>
      </c>
      <c r="C17" s="55" t="s">
        <v>165</v>
      </c>
      <c r="D17" s="55" t="s">
        <v>166</v>
      </c>
      <c r="E17" s="55" t="s">
        <v>160</v>
      </c>
      <c r="F17" s="55">
        <v>2</v>
      </c>
      <c r="G17" s="55">
        <v>5</v>
      </c>
      <c r="H17" s="58" t="s">
        <v>115</v>
      </c>
      <c r="I17" s="55" t="s">
        <v>161</v>
      </c>
      <c r="J17" s="55">
        <v>1</v>
      </c>
      <c r="K17" s="55">
        <v>5</v>
      </c>
      <c r="L17" s="58" t="s">
        <v>115</v>
      </c>
      <c r="M17" s="54" t="s">
        <v>116</v>
      </c>
      <c r="N17" s="54" t="s">
        <v>123</v>
      </c>
      <c r="O17" s="54" t="s">
        <v>118</v>
      </c>
      <c r="P17" s="52">
        <v>43102</v>
      </c>
      <c r="Q17" s="53">
        <v>43462</v>
      </c>
      <c r="R17" s="70" t="s">
        <v>162</v>
      </c>
      <c r="S17" s="97" t="s">
        <v>192</v>
      </c>
    </row>
    <row r="18" spans="2:19" ht="81" customHeight="1" x14ac:dyDescent="0.2">
      <c r="B18" s="54" t="s">
        <v>157</v>
      </c>
      <c r="C18" s="55" t="s">
        <v>167</v>
      </c>
      <c r="D18" s="55" t="s">
        <v>168</v>
      </c>
      <c r="E18" s="55" t="s">
        <v>160</v>
      </c>
      <c r="F18" s="55">
        <v>2</v>
      </c>
      <c r="G18" s="55">
        <v>20</v>
      </c>
      <c r="H18" s="58" t="s">
        <v>127</v>
      </c>
      <c r="I18" s="55" t="s">
        <v>169</v>
      </c>
      <c r="J18" s="55">
        <v>1</v>
      </c>
      <c r="K18" s="55">
        <v>20</v>
      </c>
      <c r="L18" s="58" t="s">
        <v>113</v>
      </c>
      <c r="M18" s="54" t="s">
        <v>116</v>
      </c>
      <c r="N18" s="54" t="s">
        <v>149</v>
      </c>
      <c r="O18" s="54" t="s">
        <v>118</v>
      </c>
      <c r="P18" s="52">
        <v>43102</v>
      </c>
      <c r="Q18" s="53">
        <v>43462</v>
      </c>
      <c r="R18" s="70" t="s">
        <v>170</v>
      </c>
      <c r="S18" s="97" t="s">
        <v>193</v>
      </c>
    </row>
    <row r="19" spans="2:19" ht="108" customHeight="1" x14ac:dyDescent="0.2">
      <c r="B19" s="54" t="s">
        <v>171</v>
      </c>
      <c r="C19" s="55" t="s">
        <v>172</v>
      </c>
      <c r="D19" s="55" t="s">
        <v>173</v>
      </c>
      <c r="E19" s="55" t="s">
        <v>137</v>
      </c>
      <c r="F19" s="55">
        <v>2</v>
      </c>
      <c r="G19" s="55">
        <v>20</v>
      </c>
      <c r="H19" s="58" t="s">
        <v>127</v>
      </c>
      <c r="I19" s="55" t="s">
        <v>174</v>
      </c>
      <c r="J19" s="55">
        <v>1</v>
      </c>
      <c r="K19" s="55">
        <v>20</v>
      </c>
      <c r="L19" s="58" t="s">
        <v>113</v>
      </c>
      <c r="M19" s="54" t="s">
        <v>116</v>
      </c>
      <c r="N19" s="54" t="s">
        <v>149</v>
      </c>
      <c r="O19" s="54" t="s">
        <v>118</v>
      </c>
      <c r="P19" s="52">
        <v>43102</v>
      </c>
      <c r="Q19" s="53">
        <v>43462</v>
      </c>
      <c r="R19" s="70" t="s">
        <v>175</v>
      </c>
      <c r="S19" s="97" t="s">
        <v>194</v>
      </c>
    </row>
    <row r="20" spans="2:19" ht="92.25" customHeight="1" x14ac:dyDescent="0.2">
      <c r="B20" s="54" t="s">
        <v>140</v>
      </c>
      <c r="C20" s="55" t="s">
        <v>176</v>
      </c>
      <c r="D20" s="55" t="s">
        <v>177</v>
      </c>
      <c r="E20" s="55" t="s">
        <v>133</v>
      </c>
      <c r="F20" s="55">
        <v>2</v>
      </c>
      <c r="G20" s="55">
        <v>20</v>
      </c>
      <c r="H20" s="58" t="s">
        <v>127</v>
      </c>
      <c r="I20" s="55" t="s">
        <v>178</v>
      </c>
      <c r="J20" s="55">
        <v>2</v>
      </c>
      <c r="K20" s="55">
        <v>20</v>
      </c>
      <c r="L20" s="58" t="s">
        <v>113</v>
      </c>
      <c r="M20" s="54" t="s">
        <v>116</v>
      </c>
      <c r="N20" s="54" t="s">
        <v>149</v>
      </c>
      <c r="O20" s="54" t="s">
        <v>118</v>
      </c>
      <c r="P20" s="52">
        <v>43102</v>
      </c>
      <c r="Q20" s="53">
        <v>43462</v>
      </c>
      <c r="R20" s="70" t="s">
        <v>179</v>
      </c>
      <c r="S20" s="97" t="s">
        <v>195</v>
      </c>
    </row>
    <row r="21" spans="2:19" x14ac:dyDescent="0.2">
      <c r="C21" s="59"/>
      <c r="D21" s="59"/>
      <c r="E21" s="59"/>
      <c r="F21" s="59"/>
      <c r="G21" s="59"/>
      <c r="H21" s="60"/>
      <c r="I21" s="60"/>
      <c r="J21" s="60"/>
      <c r="K21" s="60"/>
      <c r="L21" s="61"/>
      <c r="M21" s="61"/>
      <c r="N21" s="62"/>
      <c r="O21" s="63"/>
      <c r="P21" s="63"/>
      <c r="Q21" s="64"/>
      <c r="R21" s="65"/>
      <c r="S21" s="63"/>
    </row>
    <row r="22" spans="2:19" ht="14.25" x14ac:dyDescent="0.2">
      <c r="B22" s="84" t="s">
        <v>180</v>
      </c>
      <c r="C22" s="85"/>
      <c r="D22" s="85"/>
      <c r="E22" s="66"/>
      <c r="J22" s="67"/>
      <c r="K22" s="67"/>
      <c r="L22" s="67"/>
      <c r="M22" s="67"/>
      <c r="N22" s="67"/>
      <c r="O22" s="67"/>
      <c r="P22" s="67"/>
      <c r="Q22" s="67"/>
      <c r="R22" s="67"/>
      <c r="S22" s="67"/>
    </row>
    <row r="23" spans="2:19" ht="14.25" x14ac:dyDescent="0.2">
      <c r="B23" s="86" t="s">
        <v>181</v>
      </c>
      <c r="C23" s="85"/>
      <c r="D23" s="85"/>
      <c r="E23" s="66"/>
      <c r="J23" s="67"/>
      <c r="K23" s="67"/>
      <c r="L23" s="67"/>
      <c r="M23" s="67"/>
      <c r="N23" s="67"/>
      <c r="O23" s="67"/>
      <c r="P23" s="67"/>
      <c r="Q23" s="67"/>
      <c r="R23" s="67"/>
      <c r="S23" s="67"/>
    </row>
    <row r="24" spans="2:19" x14ac:dyDescent="0.2">
      <c r="J24" s="67"/>
      <c r="K24" s="67"/>
      <c r="L24" s="67"/>
      <c r="M24" s="67"/>
      <c r="N24" s="67"/>
      <c r="O24" s="67"/>
      <c r="P24" s="67"/>
      <c r="Q24" s="67"/>
      <c r="R24" s="67"/>
      <c r="S24" s="67"/>
    </row>
    <row r="25" spans="2:19" x14ac:dyDescent="0.2">
      <c r="J25" s="67"/>
      <c r="K25" s="67"/>
      <c r="L25" s="67"/>
      <c r="M25" s="67"/>
      <c r="N25" s="67"/>
      <c r="O25" s="67"/>
      <c r="P25" s="67"/>
      <c r="Q25" s="67"/>
      <c r="R25" s="67"/>
      <c r="S25" s="67"/>
    </row>
    <row r="26" spans="2:19" x14ac:dyDescent="0.2">
      <c r="J26" s="67"/>
      <c r="K26" s="67"/>
      <c r="L26" s="67"/>
      <c r="M26" s="67"/>
      <c r="N26" s="67"/>
      <c r="O26" s="67"/>
      <c r="P26" s="67"/>
      <c r="Q26" s="67"/>
      <c r="R26" s="67"/>
      <c r="S26" s="67"/>
    </row>
    <row r="27" spans="2:19" x14ac:dyDescent="0.2">
      <c r="J27" s="67"/>
      <c r="K27" s="67"/>
      <c r="L27" s="67"/>
      <c r="M27" s="67"/>
      <c r="N27" s="67"/>
      <c r="O27" s="67"/>
      <c r="P27" s="67"/>
      <c r="Q27" s="67"/>
      <c r="R27" s="67"/>
      <c r="S27" s="67"/>
    </row>
    <row r="28" spans="2:19" x14ac:dyDescent="0.2">
      <c r="J28" s="67"/>
      <c r="K28" s="67"/>
      <c r="L28" s="67"/>
      <c r="M28" s="67"/>
      <c r="N28" s="67"/>
      <c r="O28" s="67"/>
      <c r="P28" s="67"/>
      <c r="Q28" s="67"/>
      <c r="R28" s="67"/>
      <c r="S28" s="67"/>
    </row>
    <row r="29" spans="2:19" x14ac:dyDescent="0.2">
      <c r="J29" s="67"/>
      <c r="K29" s="67"/>
      <c r="L29" s="67"/>
      <c r="M29" s="67"/>
      <c r="N29" s="67"/>
      <c r="O29" s="67"/>
      <c r="P29" s="67"/>
      <c r="Q29" s="67"/>
      <c r="R29" s="67"/>
      <c r="S29" s="67"/>
    </row>
    <row r="30" spans="2:19" x14ac:dyDescent="0.2">
      <c r="J30" s="67"/>
      <c r="K30" s="67"/>
      <c r="L30" s="67"/>
      <c r="M30" s="67"/>
      <c r="N30" s="67"/>
      <c r="O30" s="67"/>
      <c r="P30" s="67"/>
      <c r="Q30" s="67"/>
      <c r="R30" s="67"/>
      <c r="S30" s="67"/>
    </row>
    <row r="31" spans="2:19" x14ac:dyDescent="0.2">
      <c r="J31" s="67"/>
      <c r="K31" s="67"/>
      <c r="L31" s="67"/>
      <c r="M31" s="67"/>
      <c r="N31" s="67"/>
      <c r="O31" s="67"/>
      <c r="P31" s="67"/>
      <c r="Q31" s="67"/>
      <c r="R31" s="67"/>
      <c r="S31" s="67"/>
    </row>
  </sheetData>
  <sheetProtection algorithmName="SHA-512" hashValue="2ad3tc6Hm6+QnmZxXSwyrBfvc4Bg3VZCH2DB5FQL10Az6ARvdMFahPJYgqJOTrirup3Xbe0JsXWYt68UqISHYg==" saltValue="4Yl/tBx0fg/Ud/ctYClIfA==" spinCount="100000" sheet="1" objects="1" scenarios="1"/>
  <mergeCells count="19">
    <mergeCell ref="C2:P2"/>
    <mergeCell ref="Q2:R2"/>
    <mergeCell ref="B4:R4"/>
    <mergeCell ref="B5:B6"/>
    <mergeCell ref="C5:C6"/>
    <mergeCell ref="D5:D6"/>
    <mergeCell ref="E5:E6"/>
    <mergeCell ref="F5:H5"/>
    <mergeCell ref="I5:I6"/>
    <mergeCell ref="J5:L5"/>
    <mergeCell ref="B22:D22"/>
    <mergeCell ref="B23:D23"/>
    <mergeCell ref="S5:S6"/>
    <mergeCell ref="M5:M6"/>
    <mergeCell ref="N5:N6"/>
    <mergeCell ref="O5:O6"/>
    <mergeCell ref="P5:P6"/>
    <mergeCell ref="Q5:Q6"/>
    <mergeCell ref="R5:R6"/>
  </mergeCells>
  <conditionalFormatting sqref="Q21">
    <cfRule type="containsText" dxfId="213" priority="213" stopIfTrue="1" operator="containsText" text="mensual">
      <formula>NOT(ISERROR(SEARCH("mensual",Q21)))</formula>
    </cfRule>
    <cfRule type="containsText" dxfId="212" priority="214" stopIfTrue="1" operator="containsText" text="Bimestral">
      <formula>NOT(ISERROR(SEARCH("Bimestral",Q21)))</formula>
    </cfRule>
  </conditionalFormatting>
  <conditionalFormatting sqref="Q21">
    <cfRule type="expression" dxfId="211" priority="212" stopIfTrue="1">
      <formula>IF(L21="",M21="","")</formula>
    </cfRule>
  </conditionalFormatting>
  <conditionalFormatting sqref="C7:G8 C10:D11 F10:G11">
    <cfRule type="cellIs" dxfId="210" priority="211" operator="equal">
      <formula>0</formula>
    </cfRule>
  </conditionalFormatting>
  <conditionalFormatting sqref="B7:G20">
    <cfRule type="containsErrors" dxfId="209" priority="210">
      <formula>ISERROR(B7)</formula>
    </cfRule>
  </conditionalFormatting>
  <conditionalFormatting sqref="B8">
    <cfRule type="containsErrors" dxfId="208" priority="209">
      <formula>ISERROR(B8)</formula>
    </cfRule>
  </conditionalFormatting>
  <conditionalFormatting sqref="C9">
    <cfRule type="cellIs" dxfId="207" priority="208" operator="equal">
      <formula>0</formula>
    </cfRule>
  </conditionalFormatting>
  <conditionalFormatting sqref="B9">
    <cfRule type="containsErrors" dxfId="206" priority="207">
      <formula>ISERROR(B9)</formula>
    </cfRule>
  </conditionalFormatting>
  <conditionalFormatting sqref="B10">
    <cfRule type="containsErrors" dxfId="205" priority="206">
      <formula>ISERROR(B10)</formula>
    </cfRule>
  </conditionalFormatting>
  <conditionalFormatting sqref="C12 F12:G12">
    <cfRule type="cellIs" dxfId="204" priority="205" operator="equal">
      <formula>0</formula>
    </cfRule>
  </conditionalFormatting>
  <conditionalFormatting sqref="C13:D13 F13:G13">
    <cfRule type="cellIs" dxfId="203" priority="204" operator="equal">
      <formula>0</formula>
    </cfRule>
  </conditionalFormatting>
  <conditionalFormatting sqref="B13">
    <cfRule type="containsErrors" dxfId="202" priority="203">
      <formula>ISERROR(B13)</formula>
    </cfRule>
  </conditionalFormatting>
  <conditionalFormatting sqref="C14:D14 F14:G14">
    <cfRule type="cellIs" dxfId="201" priority="202" operator="equal">
      <formula>0</formula>
    </cfRule>
  </conditionalFormatting>
  <conditionalFormatting sqref="B14">
    <cfRule type="containsErrors" dxfId="200" priority="201">
      <formula>ISERROR(B14)</formula>
    </cfRule>
  </conditionalFormatting>
  <conditionalFormatting sqref="C15:D15 F15:G15">
    <cfRule type="cellIs" dxfId="199" priority="200" operator="equal">
      <formula>0</formula>
    </cfRule>
  </conditionalFormatting>
  <conditionalFormatting sqref="B15">
    <cfRule type="containsErrors" dxfId="198" priority="199">
      <formula>ISERROR(B15)</formula>
    </cfRule>
  </conditionalFormatting>
  <conditionalFormatting sqref="C16:D16 F16:G16">
    <cfRule type="cellIs" dxfId="197" priority="198" operator="equal">
      <formula>0</formula>
    </cfRule>
  </conditionalFormatting>
  <conditionalFormatting sqref="B17">
    <cfRule type="containsErrors" dxfId="196" priority="195">
      <formula>ISERROR(B17)</formula>
    </cfRule>
  </conditionalFormatting>
  <conditionalFormatting sqref="B16">
    <cfRule type="containsErrors" dxfId="195" priority="197">
      <formula>ISERROR(B16)</formula>
    </cfRule>
  </conditionalFormatting>
  <conditionalFormatting sqref="C17:D17 F17:G17">
    <cfRule type="cellIs" dxfId="194" priority="196" operator="equal">
      <formula>0</formula>
    </cfRule>
  </conditionalFormatting>
  <conditionalFormatting sqref="C19:D19 F19:G19">
    <cfRule type="cellIs" dxfId="193" priority="194" operator="equal">
      <formula>0</formula>
    </cfRule>
  </conditionalFormatting>
  <conditionalFormatting sqref="B19">
    <cfRule type="containsErrors" dxfId="192" priority="193">
      <formula>ISERROR(B19)</formula>
    </cfRule>
  </conditionalFormatting>
  <conditionalFormatting sqref="C20:D20 F20:G20">
    <cfRule type="cellIs" dxfId="191" priority="192" operator="equal">
      <formula>0</formula>
    </cfRule>
  </conditionalFormatting>
  <conditionalFormatting sqref="H17">
    <cfRule type="containsText" dxfId="190" priority="146" stopIfTrue="1" operator="containsText" text="Extremo">
      <formula>NOT(ISERROR(SEARCH("Extremo",H17)))</formula>
    </cfRule>
    <cfRule type="containsText" dxfId="189" priority="147" stopIfTrue="1" operator="containsText" text="Alto">
      <formula>NOT(ISERROR(SEARCH("Alto",H17)))</formula>
    </cfRule>
    <cfRule type="containsText" dxfId="188" priority="148" stopIfTrue="1" operator="containsText" text="Moderado">
      <formula>NOT(ISERROR(SEARCH("Moderado",H17)))</formula>
    </cfRule>
    <cfRule type="containsText" dxfId="187" priority="149" stopIfTrue="1" operator="containsText" text="Bajo">
      <formula>NOT(ISERROR(SEARCH("Bajo",H17)))</formula>
    </cfRule>
  </conditionalFormatting>
  <conditionalFormatting sqref="H17">
    <cfRule type="expression" dxfId="186" priority="145" stopIfTrue="1">
      <formula>IF(F17="",G17="","")</formula>
    </cfRule>
  </conditionalFormatting>
  <conditionalFormatting sqref="C18:D18 F18:G18">
    <cfRule type="cellIs" dxfId="185" priority="191" operator="equal">
      <formula>0</formula>
    </cfRule>
  </conditionalFormatting>
  <conditionalFormatting sqref="B11">
    <cfRule type="containsErrors" dxfId="184" priority="189">
      <formula>ISERROR(B11)</formula>
    </cfRule>
  </conditionalFormatting>
  <conditionalFormatting sqref="B18">
    <cfRule type="containsErrors" dxfId="183" priority="190">
      <formula>ISERROR(B18)</formula>
    </cfRule>
  </conditionalFormatting>
  <conditionalFormatting sqref="D9">
    <cfRule type="cellIs" dxfId="182" priority="188" operator="equal">
      <formula>0</formula>
    </cfRule>
  </conditionalFormatting>
  <conditionalFormatting sqref="D12">
    <cfRule type="cellIs" dxfId="181" priority="187" operator="equal">
      <formula>0</formula>
    </cfRule>
  </conditionalFormatting>
  <conditionalFormatting sqref="B20">
    <cfRule type="containsErrors" dxfId="180" priority="186">
      <formula>ISERROR(B20)</formula>
    </cfRule>
  </conditionalFormatting>
  <conditionalFormatting sqref="E10">
    <cfRule type="cellIs" dxfId="179" priority="185" operator="equal">
      <formula>0</formula>
    </cfRule>
  </conditionalFormatting>
  <conditionalFormatting sqref="E20">
    <cfRule type="cellIs" dxfId="178" priority="175" operator="equal">
      <formula>0</formula>
    </cfRule>
  </conditionalFormatting>
  <conditionalFormatting sqref="E11">
    <cfRule type="cellIs" dxfId="177" priority="184" operator="equal">
      <formula>0</formula>
    </cfRule>
  </conditionalFormatting>
  <conditionalFormatting sqref="E12">
    <cfRule type="cellIs" dxfId="176" priority="183" operator="equal">
      <formula>0</formula>
    </cfRule>
  </conditionalFormatting>
  <conditionalFormatting sqref="E13">
    <cfRule type="cellIs" dxfId="175" priority="182" operator="equal">
      <formula>0</formula>
    </cfRule>
  </conditionalFormatting>
  <conditionalFormatting sqref="E14">
    <cfRule type="cellIs" dxfId="174" priority="181" operator="equal">
      <formula>0</formula>
    </cfRule>
  </conditionalFormatting>
  <conditionalFormatting sqref="E15">
    <cfRule type="cellIs" dxfId="173" priority="180" operator="equal">
      <formula>0</formula>
    </cfRule>
  </conditionalFormatting>
  <conditionalFormatting sqref="E16">
    <cfRule type="cellIs" dxfId="172" priority="179" operator="equal">
      <formula>0</formula>
    </cfRule>
  </conditionalFormatting>
  <conditionalFormatting sqref="E17">
    <cfRule type="cellIs" dxfId="171" priority="178" operator="equal">
      <formula>0</formula>
    </cfRule>
  </conditionalFormatting>
  <conditionalFormatting sqref="E18">
    <cfRule type="cellIs" dxfId="170" priority="177" operator="equal">
      <formula>0</formula>
    </cfRule>
  </conditionalFormatting>
  <conditionalFormatting sqref="E19">
    <cfRule type="cellIs" dxfId="169" priority="176" operator="equal">
      <formula>0</formula>
    </cfRule>
  </conditionalFormatting>
  <conditionalFormatting sqref="H8">
    <cfRule type="containsText" dxfId="168" priority="171" stopIfTrue="1" operator="containsText" text="Extremo">
      <formula>NOT(ISERROR(SEARCH("Extremo",H8)))</formula>
    </cfRule>
    <cfRule type="containsText" dxfId="167" priority="172" stopIfTrue="1" operator="containsText" text="Alto">
      <formula>NOT(ISERROR(SEARCH("Alto",H8)))</formula>
    </cfRule>
    <cfRule type="containsText" dxfId="166" priority="173" stopIfTrue="1" operator="containsText" text="Moderado">
      <formula>NOT(ISERROR(SEARCH("Moderado",H8)))</formula>
    </cfRule>
    <cfRule type="containsText" dxfId="165" priority="174" stopIfTrue="1" operator="containsText" text="Bajo">
      <formula>NOT(ISERROR(SEARCH("Bajo",H8)))</formula>
    </cfRule>
  </conditionalFormatting>
  <conditionalFormatting sqref="H8">
    <cfRule type="expression" dxfId="164" priority="170" stopIfTrue="1">
      <formula>IF(F8="",G8="","")</formula>
    </cfRule>
  </conditionalFormatting>
  <conditionalFormatting sqref="H12">
    <cfRule type="containsText" dxfId="163" priority="166" stopIfTrue="1" operator="containsText" text="Extremo">
      <formula>NOT(ISERROR(SEARCH("Extremo",H12)))</formula>
    </cfRule>
    <cfRule type="containsText" dxfId="162" priority="167" stopIfTrue="1" operator="containsText" text="Alto">
      <formula>NOT(ISERROR(SEARCH("Alto",H12)))</formula>
    </cfRule>
    <cfRule type="containsText" dxfId="161" priority="168" stopIfTrue="1" operator="containsText" text="Moderado">
      <formula>NOT(ISERROR(SEARCH("Moderado",H12)))</formula>
    </cfRule>
    <cfRule type="containsText" dxfId="160" priority="169" stopIfTrue="1" operator="containsText" text="Bajo">
      <formula>NOT(ISERROR(SEARCH("Bajo",H12)))</formula>
    </cfRule>
  </conditionalFormatting>
  <conditionalFormatting sqref="H12">
    <cfRule type="expression" dxfId="159" priority="165" stopIfTrue="1">
      <formula>IF(F12="",G12="","")</formula>
    </cfRule>
  </conditionalFormatting>
  <conditionalFormatting sqref="H14">
    <cfRule type="containsText" dxfId="158" priority="161" stopIfTrue="1" operator="containsText" text="Extremo">
      <formula>NOT(ISERROR(SEARCH("Extremo",H14)))</formula>
    </cfRule>
    <cfRule type="containsText" dxfId="157" priority="162" stopIfTrue="1" operator="containsText" text="Alto">
      <formula>NOT(ISERROR(SEARCH("Alto",H14)))</formula>
    </cfRule>
    <cfRule type="containsText" dxfId="156" priority="163" stopIfTrue="1" operator="containsText" text="Moderado">
      <formula>NOT(ISERROR(SEARCH("Moderado",H14)))</formula>
    </cfRule>
    <cfRule type="containsText" dxfId="155" priority="164" stopIfTrue="1" operator="containsText" text="Bajo">
      <formula>NOT(ISERROR(SEARCH("Bajo",H14)))</formula>
    </cfRule>
  </conditionalFormatting>
  <conditionalFormatting sqref="H14">
    <cfRule type="expression" dxfId="154" priority="160" stopIfTrue="1">
      <formula>IF(F14="",G14="","")</formula>
    </cfRule>
  </conditionalFormatting>
  <conditionalFormatting sqref="H15">
    <cfRule type="containsText" dxfId="153" priority="156" stopIfTrue="1" operator="containsText" text="Extremo">
      <formula>NOT(ISERROR(SEARCH("Extremo",H15)))</formula>
    </cfRule>
    <cfRule type="containsText" dxfId="152" priority="157" stopIfTrue="1" operator="containsText" text="Alto">
      <formula>NOT(ISERROR(SEARCH("Alto",H15)))</formula>
    </cfRule>
    <cfRule type="containsText" dxfId="151" priority="158" stopIfTrue="1" operator="containsText" text="Moderado">
      <formula>NOT(ISERROR(SEARCH("Moderado",H15)))</formula>
    </cfRule>
    <cfRule type="containsText" dxfId="150" priority="159" stopIfTrue="1" operator="containsText" text="Bajo">
      <formula>NOT(ISERROR(SEARCH("Bajo",H15)))</formula>
    </cfRule>
  </conditionalFormatting>
  <conditionalFormatting sqref="H15">
    <cfRule type="expression" dxfId="149" priority="155" stopIfTrue="1">
      <formula>IF(F15="",G15="","")</formula>
    </cfRule>
  </conditionalFormatting>
  <conditionalFormatting sqref="H16">
    <cfRule type="containsText" dxfId="148" priority="151" stopIfTrue="1" operator="containsText" text="Extremo">
      <formula>NOT(ISERROR(SEARCH("Extremo",H16)))</formula>
    </cfRule>
    <cfRule type="containsText" dxfId="147" priority="152" stopIfTrue="1" operator="containsText" text="Alto">
      <formula>NOT(ISERROR(SEARCH("Alto",H16)))</formula>
    </cfRule>
    <cfRule type="containsText" dxfId="146" priority="153" stopIfTrue="1" operator="containsText" text="Moderado">
      <formula>NOT(ISERROR(SEARCH("Moderado",H16)))</formula>
    </cfRule>
    <cfRule type="containsText" dxfId="145" priority="154" stopIfTrue="1" operator="containsText" text="Bajo">
      <formula>NOT(ISERROR(SEARCH("Bajo",H16)))</formula>
    </cfRule>
  </conditionalFormatting>
  <conditionalFormatting sqref="H16">
    <cfRule type="expression" dxfId="144" priority="150" stopIfTrue="1">
      <formula>IF(F16="",G16="","")</formula>
    </cfRule>
  </conditionalFormatting>
  <conditionalFormatting sqref="H20">
    <cfRule type="containsText" dxfId="143" priority="141" stopIfTrue="1" operator="containsText" text="Extremo">
      <formula>NOT(ISERROR(SEARCH("Extremo",H20)))</formula>
    </cfRule>
    <cfRule type="containsText" dxfId="142" priority="142" stopIfTrue="1" operator="containsText" text="Alto">
      <formula>NOT(ISERROR(SEARCH("Alto",H20)))</formula>
    </cfRule>
    <cfRule type="containsText" dxfId="141" priority="143" stopIfTrue="1" operator="containsText" text="Moderado">
      <formula>NOT(ISERROR(SEARCH("Moderado",H20)))</formula>
    </cfRule>
    <cfRule type="containsText" dxfId="140" priority="144" stopIfTrue="1" operator="containsText" text="Bajo">
      <formula>NOT(ISERROR(SEARCH("Bajo",H20)))</formula>
    </cfRule>
  </conditionalFormatting>
  <conditionalFormatting sqref="H20">
    <cfRule type="expression" dxfId="139" priority="140" stopIfTrue="1">
      <formula>IF(F20="",G20="","")</formula>
    </cfRule>
  </conditionalFormatting>
  <conditionalFormatting sqref="L16">
    <cfRule type="expression" dxfId="138" priority="105" stopIfTrue="1">
      <formula>IF(J16="",K16="","")</formula>
    </cfRule>
  </conditionalFormatting>
  <conditionalFormatting sqref="L7">
    <cfRule type="containsText" dxfId="137" priority="136" stopIfTrue="1" operator="containsText" text="Extremo">
      <formula>NOT(ISERROR(SEARCH("Extremo",L7)))</formula>
    </cfRule>
    <cfRule type="containsText" dxfId="136" priority="137" stopIfTrue="1" operator="containsText" text="Alto">
      <formula>NOT(ISERROR(SEARCH("Alto",L7)))</formula>
    </cfRule>
    <cfRule type="containsText" dxfId="135" priority="138" stopIfTrue="1" operator="containsText" text="Moderado">
      <formula>NOT(ISERROR(SEARCH("Moderado",L7)))</formula>
    </cfRule>
    <cfRule type="containsText" dxfId="134" priority="139" stopIfTrue="1" operator="containsText" text="Bajo">
      <formula>NOT(ISERROR(SEARCH("Bajo",L7)))</formula>
    </cfRule>
  </conditionalFormatting>
  <conditionalFormatting sqref="L7">
    <cfRule type="expression" dxfId="133" priority="135" stopIfTrue="1">
      <formula>IF(J7="",K7="","")</formula>
    </cfRule>
  </conditionalFormatting>
  <conditionalFormatting sqref="L8">
    <cfRule type="containsText" dxfId="132" priority="131" stopIfTrue="1" operator="containsText" text="Extremo">
      <formula>NOT(ISERROR(SEARCH("Extremo",L8)))</formula>
    </cfRule>
    <cfRule type="containsText" dxfId="131" priority="132" stopIfTrue="1" operator="containsText" text="Alto">
      <formula>NOT(ISERROR(SEARCH("Alto",L8)))</formula>
    </cfRule>
    <cfRule type="containsText" dxfId="130" priority="133" stopIfTrue="1" operator="containsText" text="Moderado">
      <formula>NOT(ISERROR(SEARCH("Moderado",L8)))</formula>
    </cfRule>
    <cfRule type="containsText" dxfId="129" priority="134" stopIfTrue="1" operator="containsText" text="Bajo">
      <formula>NOT(ISERROR(SEARCH("Bajo",L8)))</formula>
    </cfRule>
  </conditionalFormatting>
  <conditionalFormatting sqref="L8">
    <cfRule type="expression" dxfId="128" priority="130" stopIfTrue="1">
      <formula>IF(J8="",K8="","")</formula>
    </cfRule>
  </conditionalFormatting>
  <conditionalFormatting sqref="L18">
    <cfRule type="containsText" dxfId="127" priority="126" stopIfTrue="1" operator="containsText" text="Extremo">
      <formula>NOT(ISERROR(SEARCH("Extremo",L18)))</formula>
    </cfRule>
    <cfRule type="containsText" dxfId="126" priority="127" stopIfTrue="1" operator="containsText" text="Alto">
      <formula>NOT(ISERROR(SEARCH("Alto",L18)))</formula>
    </cfRule>
    <cfRule type="containsText" dxfId="125" priority="128" stopIfTrue="1" operator="containsText" text="Moderado">
      <formula>NOT(ISERROR(SEARCH("Moderado",L18)))</formula>
    </cfRule>
    <cfRule type="containsText" dxfId="124" priority="129" stopIfTrue="1" operator="containsText" text="Bajo">
      <formula>NOT(ISERROR(SEARCH("Bajo",L18)))</formula>
    </cfRule>
  </conditionalFormatting>
  <conditionalFormatting sqref="L18">
    <cfRule type="expression" dxfId="123" priority="125" stopIfTrue="1">
      <formula>IF(J18="",K18="","")</formula>
    </cfRule>
  </conditionalFormatting>
  <conditionalFormatting sqref="L12">
    <cfRule type="containsText" dxfId="122" priority="121" stopIfTrue="1" operator="containsText" text="Extremo">
      <formula>NOT(ISERROR(SEARCH("Extremo",L12)))</formula>
    </cfRule>
    <cfRule type="containsText" dxfId="121" priority="122" stopIfTrue="1" operator="containsText" text="Alto">
      <formula>NOT(ISERROR(SEARCH("Alto",L12)))</formula>
    </cfRule>
    <cfRule type="containsText" dxfId="120" priority="123" stopIfTrue="1" operator="containsText" text="Moderado">
      <formula>NOT(ISERROR(SEARCH("Moderado",L12)))</formula>
    </cfRule>
    <cfRule type="containsText" dxfId="119" priority="124" stopIfTrue="1" operator="containsText" text="Bajo">
      <formula>NOT(ISERROR(SEARCH("Bajo",L12)))</formula>
    </cfRule>
  </conditionalFormatting>
  <conditionalFormatting sqref="L12">
    <cfRule type="expression" dxfId="118" priority="120" stopIfTrue="1">
      <formula>IF(J12="",K12="","")</formula>
    </cfRule>
  </conditionalFormatting>
  <conditionalFormatting sqref="L14">
    <cfRule type="containsText" dxfId="117" priority="116" stopIfTrue="1" operator="containsText" text="Extremo">
      <formula>NOT(ISERROR(SEARCH("Extremo",L14)))</formula>
    </cfRule>
    <cfRule type="containsText" dxfId="116" priority="117" stopIfTrue="1" operator="containsText" text="Alto">
      <formula>NOT(ISERROR(SEARCH("Alto",L14)))</formula>
    </cfRule>
    <cfRule type="containsText" dxfId="115" priority="118" stopIfTrue="1" operator="containsText" text="Moderado">
      <formula>NOT(ISERROR(SEARCH("Moderado",L14)))</formula>
    </cfRule>
    <cfRule type="containsText" dxfId="114" priority="119" stopIfTrue="1" operator="containsText" text="Bajo">
      <formula>NOT(ISERROR(SEARCH("Bajo",L14)))</formula>
    </cfRule>
  </conditionalFormatting>
  <conditionalFormatting sqref="L14">
    <cfRule type="expression" dxfId="113" priority="115" stopIfTrue="1">
      <formula>IF(J14="",K14="","")</formula>
    </cfRule>
  </conditionalFormatting>
  <conditionalFormatting sqref="L15">
    <cfRule type="containsText" dxfId="112" priority="111" stopIfTrue="1" operator="containsText" text="Extremo">
      <formula>NOT(ISERROR(SEARCH("Extremo",L15)))</formula>
    </cfRule>
    <cfRule type="containsText" dxfId="111" priority="112" stopIfTrue="1" operator="containsText" text="Alto">
      <formula>NOT(ISERROR(SEARCH("Alto",L15)))</formula>
    </cfRule>
    <cfRule type="containsText" dxfId="110" priority="113" stopIfTrue="1" operator="containsText" text="Moderado">
      <formula>NOT(ISERROR(SEARCH("Moderado",L15)))</formula>
    </cfRule>
    <cfRule type="containsText" dxfId="109" priority="114" stopIfTrue="1" operator="containsText" text="Bajo">
      <formula>NOT(ISERROR(SEARCH("Bajo",L15)))</formula>
    </cfRule>
  </conditionalFormatting>
  <conditionalFormatting sqref="L15">
    <cfRule type="expression" dxfId="108" priority="110" stopIfTrue="1">
      <formula>IF(J15="",K15="","")</formula>
    </cfRule>
  </conditionalFormatting>
  <conditionalFormatting sqref="L16">
    <cfRule type="containsText" dxfId="107" priority="106" stopIfTrue="1" operator="containsText" text="Extremo">
      <formula>NOT(ISERROR(SEARCH("Extremo",L16)))</formula>
    </cfRule>
    <cfRule type="containsText" dxfId="106" priority="107" stopIfTrue="1" operator="containsText" text="Alto">
      <formula>NOT(ISERROR(SEARCH("Alto",L16)))</formula>
    </cfRule>
    <cfRule type="containsText" dxfId="105" priority="108" stopIfTrue="1" operator="containsText" text="Moderado">
      <formula>NOT(ISERROR(SEARCH("Moderado",L16)))</formula>
    </cfRule>
    <cfRule type="containsText" dxfId="104" priority="109" stopIfTrue="1" operator="containsText" text="Bajo">
      <formula>NOT(ISERROR(SEARCH("Bajo",L16)))</formula>
    </cfRule>
  </conditionalFormatting>
  <conditionalFormatting sqref="L17">
    <cfRule type="containsText" dxfId="103" priority="101" stopIfTrue="1" operator="containsText" text="Extremo">
      <formula>NOT(ISERROR(SEARCH("Extremo",L17)))</formula>
    </cfRule>
    <cfRule type="containsText" dxfId="102" priority="102" stopIfTrue="1" operator="containsText" text="Alto">
      <formula>NOT(ISERROR(SEARCH("Alto",L17)))</formula>
    </cfRule>
    <cfRule type="containsText" dxfId="101" priority="103" stopIfTrue="1" operator="containsText" text="Moderado">
      <formula>NOT(ISERROR(SEARCH("Moderado",L17)))</formula>
    </cfRule>
    <cfRule type="containsText" dxfId="100" priority="104" stopIfTrue="1" operator="containsText" text="Bajo">
      <formula>NOT(ISERROR(SEARCH("Bajo",L17)))</formula>
    </cfRule>
  </conditionalFormatting>
  <conditionalFormatting sqref="L17">
    <cfRule type="expression" dxfId="99" priority="100" stopIfTrue="1">
      <formula>IF(J17="",K17="","")</formula>
    </cfRule>
  </conditionalFormatting>
  <conditionalFormatting sqref="L19">
    <cfRule type="containsText" dxfId="98" priority="96" stopIfTrue="1" operator="containsText" text="Extremo">
      <formula>NOT(ISERROR(SEARCH("Extremo",L19)))</formula>
    </cfRule>
    <cfRule type="containsText" dxfId="97" priority="97" stopIfTrue="1" operator="containsText" text="Alto">
      <formula>NOT(ISERROR(SEARCH("Alto",L19)))</formula>
    </cfRule>
    <cfRule type="containsText" dxfId="96" priority="98" stopIfTrue="1" operator="containsText" text="Moderado">
      <formula>NOT(ISERROR(SEARCH("Moderado",L19)))</formula>
    </cfRule>
    <cfRule type="containsText" dxfId="95" priority="99" stopIfTrue="1" operator="containsText" text="Bajo">
      <formula>NOT(ISERROR(SEARCH("Bajo",L19)))</formula>
    </cfRule>
  </conditionalFormatting>
  <conditionalFormatting sqref="L19">
    <cfRule type="expression" dxfId="94" priority="95" stopIfTrue="1">
      <formula>IF(J19="",K19="","")</formula>
    </cfRule>
  </conditionalFormatting>
  <conditionalFormatting sqref="L20">
    <cfRule type="containsText" dxfId="93" priority="91" stopIfTrue="1" operator="containsText" text="Extremo">
      <formula>NOT(ISERROR(SEARCH("Extremo",L20)))</formula>
    </cfRule>
    <cfRule type="containsText" dxfId="92" priority="92" stopIfTrue="1" operator="containsText" text="Alto">
      <formula>NOT(ISERROR(SEARCH("Alto",L20)))</formula>
    </cfRule>
    <cfRule type="containsText" dxfId="91" priority="93" stopIfTrue="1" operator="containsText" text="Moderado">
      <formula>NOT(ISERROR(SEARCH("Moderado",L20)))</formula>
    </cfRule>
    <cfRule type="containsText" dxfId="90" priority="94" stopIfTrue="1" operator="containsText" text="Bajo">
      <formula>NOT(ISERROR(SEARCH("Bajo",L20)))</formula>
    </cfRule>
  </conditionalFormatting>
  <conditionalFormatting sqref="L20">
    <cfRule type="expression" dxfId="89" priority="90" stopIfTrue="1">
      <formula>IF(J20="",K20="","")</formula>
    </cfRule>
  </conditionalFormatting>
  <conditionalFormatting sqref="L13">
    <cfRule type="containsText" dxfId="88" priority="86" stopIfTrue="1" operator="containsText" text="Extremo">
      <formula>NOT(ISERROR(SEARCH("Extremo",L13)))</formula>
    </cfRule>
    <cfRule type="containsText" dxfId="87" priority="87" stopIfTrue="1" operator="containsText" text="Alto">
      <formula>NOT(ISERROR(SEARCH("Alto",L13)))</formula>
    </cfRule>
    <cfRule type="containsText" dxfId="86" priority="88" stopIfTrue="1" operator="containsText" text="Moderado">
      <formula>NOT(ISERROR(SEARCH("Moderado",L13)))</formula>
    </cfRule>
    <cfRule type="containsText" dxfId="85" priority="89" stopIfTrue="1" operator="containsText" text="Bajo">
      <formula>NOT(ISERROR(SEARCH("Bajo",L13)))</formula>
    </cfRule>
  </conditionalFormatting>
  <conditionalFormatting sqref="L13">
    <cfRule type="expression" dxfId="84" priority="85" stopIfTrue="1">
      <formula>IF(J13="",K13="","")</formula>
    </cfRule>
  </conditionalFormatting>
  <conditionalFormatting sqref="L11">
    <cfRule type="containsText" dxfId="83" priority="81" stopIfTrue="1" operator="containsText" text="Extremo">
      <formula>NOT(ISERROR(SEARCH("Extremo",L11)))</formula>
    </cfRule>
    <cfRule type="containsText" dxfId="82" priority="82" stopIfTrue="1" operator="containsText" text="Alto">
      <formula>NOT(ISERROR(SEARCH("Alto",L11)))</formula>
    </cfRule>
    <cfRule type="containsText" dxfId="81" priority="83" stopIfTrue="1" operator="containsText" text="Moderado">
      <formula>NOT(ISERROR(SEARCH("Moderado",L11)))</formula>
    </cfRule>
    <cfRule type="containsText" dxfId="80" priority="84" stopIfTrue="1" operator="containsText" text="Bajo">
      <formula>NOT(ISERROR(SEARCH("Bajo",L11)))</formula>
    </cfRule>
  </conditionalFormatting>
  <conditionalFormatting sqref="L11">
    <cfRule type="expression" dxfId="79" priority="80" stopIfTrue="1">
      <formula>IF(J11="",K11="","")</formula>
    </cfRule>
  </conditionalFormatting>
  <conditionalFormatting sqref="L10">
    <cfRule type="containsText" dxfId="78" priority="76" stopIfTrue="1" operator="containsText" text="Extremo">
      <formula>NOT(ISERROR(SEARCH("Extremo",L10)))</formula>
    </cfRule>
    <cfRule type="containsText" dxfId="77" priority="77" stopIfTrue="1" operator="containsText" text="Alto">
      <formula>NOT(ISERROR(SEARCH("Alto",L10)))</formula>
    </cfRule>
    <cfRule type="containsText" dxfId="76" priority="78" stopIfTrue="1" operator="containsText" text="Moderado">
      <formula>NOT(ISERROR(SEARCH("Moderado",L10)))</formula>
    </cfRule>
    <cfRule type="containsText" dxfId="75" priority="79" stopIfTrue="1" operator="containsText" text="Bajo">
      <formula>NOT(ISERROR(SEARCH("Bajo",L10)))</formula>
    </cfRule>
  </conditionalFormatting>
  <conditionalFormatting sqref="L10">
    <cfRule type="expression" dxfId="74" priority="75" stopIfTrue="1">
      <formula>IF(J10="",K10="","")</formula>
    </cfRule>
  </conditionalFormatting>
  <conditionalFormatting sqref="L9">
    <cfRule type="containsText" dxfId="73" priority="71" stopIfTrue="1" operator="containsText" text="Extremo">
      <formula>NOT(ISERROR(SEARCH("Extremo",L9)))</formula>
    </cfRule>
    <cfRule type="containsText" dxfId="72" priority="72" stopIfTrue="1" operator="containsText" text="Alto">
      <formula>NOT(ISERROR(SEARCH("Alto",L9)))</formula>
    </cfRule>
    <cfRule type="containsText" dxfId="71" priority="73" stopIfTrue="1" operator="containsText" text="Moderado">
      <formula>NOT(ISERROR(SEARCH("Moderado",L9)))</formula>
    </cfRule>
    <cfRule type="containsText" dxfId="70" priority="74" stopIfTrue="1" operator="containsText" text="Bajo">
      <formula>NOT(ISERROR(SEARCH("Bajo",L9)))</formula>
    </cfRule>
  </conditionalFormatting>
  <conditionalFormatting sqref="L9">
    <cfRule type="expression" dxfId="69" priority="70" stopIfTrue="1">
      <formula>IF(J9="",K9="","")</formula>
    </cfRule>
  </conditionalFormatting>
  <conditionalFormatting sqref="H19">
    <cfRule type="containsText" dxfId="68" priority="66" stopIfTrue="1" operator="containsText" text="Extremo">
      <formula>NOT(ISERROR(SEARCH("Extremo",H19)))</formula>
    </cfRule>
    <cfRule type="containsText" dxfId="67" priority="67" stopIfTrue="1" operator="containsText" text="Alto">
      <formula>NOT(ISERROR(SEARCH("Alto",H19)))</formula>
    </cfRule>
    <cfRule type="containsText" dxfId="66" priority="68" stopIfTrue="1" operator="containsText" text="Moderado">
      <formula>NOT(ISERROR(SEARCH("Moderado",H19)))</formula>
    </cfRule>
    <cfRule type="containsText" dxfId="65" priority="69" stopIfTrue="1" operator="containsText" text="Bajo">
      <formula>NOT(ISERROR(SEARCH("Bajo",H19)))</formula>
    </cfRule>
  </conditionalFormatting>
  <conditionalFormatting sqref="H19">
    <cfRule type="expression" dxfId="64" priority="65" stopIfTrue="1">
      <formula>IF(F19="",G19="","")</formula>
    </cfRule>
  </conditionalFormatting>
  <conditionalFormatting sqref="H18">
    <cfRule type="containsText" dxfId="63" priority="61" stopIfTrue="1" operator="containsText" text="Extremo">
      <formula>NOT(ISERROR(SEARCH("Extremo",H18)))</formula>
    </cfRule>
    <cfRule type="containsText" dxfId="62" priority="62" stopIfTrue="1" operator="containsText" text="Alto">
      <formula>NOT(ISERROR(SEARCH("Alto",H18)))</formula>
    </cfRule>
    <cfRule type="containsText" dxfId="61" priority="63" stopIfTrue="1" operator="containsText" text="Moderado">
      <formula>NOT(ISERROR(SEARCH("Moderado",H18)))</formula>
    </cfRule>
    <cfRule type="containsText" dxfId="60" priority="64" stopIfTrue="1" operator="containsText" text="Bajo">
      <formula>NOT(ISERROR(SEARCH("Bajo",H18)))</formula>
    </cfRule>
  </conditionalFormatting>
  <conditionalFormatting sqref="H18">
    <cfRule type="expression" dxfId="59" priority="60" stopIfTrue="1">
      <formula>IF(F18="",G18="","")</formula>
    </cfRule>
  </conditionalFormatting>
  <conditionalFormatting sqref="H13">
    <cfRule type="containsText" dxfId="58" priority="56" stopIfTrue="1" operator="containsText" text="Extremo">
      <formula>NOT(ISERROR(SEARCH("Extremo",H13)))</formula>
    </cfRule>
    <cfRule type="containsText" dxfId="57" priority="57" stopIfTrue="1" operator="containsText" text="Alto">
      <formula>NOT(ISERROR(SEARCH("Alto",H13)))</formula>
    </cfRule>
    <cfRule type="containsText" dxfId="56" priority="58" stopIfTrue="1" operator="containsText" text="Moderado">
      <formula>NOT(ISERROR(SEARCH("Moderado",H13)))</formula>
    </cfRule>
    <cfRule type="containsText" dxfId="55" priority="59" stopIfTrue="1" operator="containsText" text="Bajo">
      <formula>NOT(ISERROR(SEARCH("Bajo",H13)))</formula>
    </cfRule>
  </conditionalFormatting>
  <conditionalFormatting sqref="H13">
    <cfRule type="expression" dxfId="54" priority="55" stopIfTrue="1">
      <formula>IF(F13="",G13="","")</formula>
    </cfRule>
  </conditionalFormatting>
  <conditionalFormatting sqref="H11">
    <cfRule type="containsText" dxfId="53" priority="51" stopIfTrue="1" operator="containsText" text="Extremo">
      <formula>NOT(ISERROR(SEARCH("Extremo",H11)))</formula>
    </cfRule>
    <cfRule type="containsText" dxfId="52" priority="52" stopIfTrue="1" operator="containsText" text="Alto">
      <formula>NOT(ISERROR(SEARCH("Alto",H11)))</formula>
    </cfRule>
    <cfRule type="containsText" dxfId="51" priority="53" stopIfTrue="1" operator="containsText" text="Moderado">
      <formula>NOT(ISERROR(SEARCH("Moderado",H11)))</formula>
    </cfRule>
    <cfRule type="containsText" dxfId="50" priority="54" stopIfTrue="1" operator="containsText" text="Bajo">
      <formula>NOT(ISERROR(SEARCH("Bajo",H11)))</formula>
    </cfRule>
  </conditionalFormatting>
  <conditionalFormatting sqref="H11">
    <cfRule type="expression" dxfId="49" priority="50" stopIfTrue="1">
      <formula>IF(F11="",G11="","")</formula>
    </cfRule>
  </conditionalFormatting>
  <conditionalFormatting sqref="H10">
    <cfRule type="containsText" dxfId="48" priority="46" stopIfTrue="1" operator="containsText" text="Extremo">
      <formula>NOT(ISERROR(SEARCH("Extremo",H10)))</formula>
    </cfRule>
    <cfRule type="containsText" dxfId="47" priority="47" stopIfTrue="1" operator="containsText" text="Alto">
      <formula>NOT(ISERROR(SEARCH("Alto",H10)))</formula>
    </cfRule>
    <cfRule type="containsText" dxfId="46" priority="48" stopIfTrue="1" operator="containsText" text="Moderado">
      <formula>NOT(ISERROR(SEARCH("Moderado",H10)))</formula>
    </cfRule>
    <cfRule type="containsText" dxfId="45" priority="49" stopIfTrue="1" operator="containsText" text="Bajo">
      <formula>NOT(ISERROR(SEARCH("Bajo",H10)))</formula>
    </cfRule>
  </conditionalFormatting>
  <conditionalFormatting sqref="H10">
    <cfRule type="expression" dxfId="44" priority="45" stopIfTrue="1">
      <formula>IF(F10="",G10="","")</formula>
    </cfRule>
  </conditionalFormatting>
  <conditionalFormatting sqref="H7">
    <cfRule type="containsText" dxfId="43" priority="41" stopIfTrue="1" operator="containsText" text="Extremo">
      <formula>NOT(ISERROR(SEARCH("Extremo",H7)))</formula>
    </cfRule>
    <cfRule type="containsText" dxfId="42" priority="42" stopIfTrue="1" operator="containsText" text="Alto">
      <formula>NOT(ISERROR(SEARCH("Alto",H7)))</formula>
    </cfRule>
    <cfRule type="containsText" dxfId="41" priority="43" stopIfTrue="1" operator="containsText" text="Moderado">
      <formula>NOT(ISERROR(SEARCH("Moderado",H7)))</formula>
    </cfRule>
    <cfRule type="containsText" dxfId="40" priority="44" stopIfTrue="1" operator="containsText" text="Bajo">
      <formula>NOT(ISERROR(SEARCH("Bajo",H7)))</formula>
    </cfRule>
  </conditionalFormatting>
  <conditionalFormatting sqref="H7">
    <cfRule type="expression" dxfId="39" priority="40" stopIfTrue="1">
      <formula>IF(F7="",G7="","")</formula>
    </cfRule>
  </conditionalFormatting>
  <conditionalFormatting sqref="B12">
    <cfRule type="containsErrors" dxfId="38" priority="39">
      <formula>ISERROR(B12)</formula>
    </cfRule>
  </conditionalFormatting>
  <conditionalFormatting sqref="E9">
    <cfRule type="cellIs" dxfId="37" priority="38" operator="equal">
      <formula>0</formula>
    </cfRule>
  </conditionalFormatting>
  <conditionalFormatting sqref="F9:G9">
    <cfRule type="cellIs" dxfId="36" priority="37" operator="equal">
      <formula>0</formula>
    </cfRule>
  </conditionalFormatting>
  <conditionalFormatting sqref="H9">
    <cfRule type="containsText" dxfId="35" priority="33" stopIfTrue="1" operator="containsText" text="Extremo">
      <formula>NOT(ISERROR(SEARCH("Extremo",H9)))</formula>
    </cfRule>
    <cfRule type="containsText" dxfId="34" priority="34" stopIfTrue="1" operator="containsText" text="Alto">
      <formula>NOT(ISERROR(SEARCH("Alto",H9)))</formula>
    </cfRule>
    <cfRule type="containsText" dxfId="33" priority="35" stopIfTrue="1" operator="containsText" text="Moderado">
      <formula>NOT(ISERROR(SEARCH("Moderado",H9)))</formula>
    </cfRule>
    <cfRule type="containsText" dxfId="32" priority="36" stopIfTrue="1" operator="containsText" text="Bajo">
      <formula>NOT(ISERROR(SEARCH("Bajo",H9)))</formula>
    </cfRule>
  </conditionalFormatting>
  <conditionalFormatting sqref="H9">
    <cfRule type="expression" dxfId="31" priority="32" stopIfTrue="1">
      <formula>IF(F9="",G9="","")</formula>
    </cfRule>
  </conditionalFormatting>
  <conditionalFormatting sqref="I7:K20">
    <cfRule type="containsErrors" dxfId="30" priority="31">
      <formula>ISERROR(I7)</formula>
    </cfRule>
  </conditionalFormatting>
  <conditionalFormatting sqref="M7:R20">
    <cfRule type="containsErrors" dxfId="29" priority="30">
      <formula>ISERROR(M7)</formula>
    </cfRule>
  </conditionalFormatting>
  <conditionalFormatting sqref="S7">
    <cfRule type="containsErrors" dxfId="28" priority="29">
      <formula>ISERROR(S7)</formula>
    </cfRule>
  </conditionalFormatting>
  <conditionalFormatting sqref="S8">
    <cfRule type="containsErrors" dxfId="12" priority="13">
      <formula>ISERROR(S8)</formula>
    </cfRule>
  </conditionalFormatting>
  <conditionalFormatting sqref="S9">
    <cfRule type="containsErrors" dxfId="11" priority="12">
      <formula>ISERROR(S9)</formula>
    </cfRule>
  </conditionalFormatting>
  <conditionalFormatting sqref="S10">
    <cfRule type="containsErrors" dxfId="10" priority="11">
      <formula>ISERROR(S10)</formula>
    </cfRule>
  </conditionalFormatting>
  <conditionalFormatting sqref="S14">
    <cfRule type="containsErrors" dxfId="9" priority="10">
      <formula>ISERROR(S14)</formula>
    </cfRule>
  </conditionalFormatting>
  <conditionalFormatting sqref="S15">
    <cfRule type="containsErrors" dxfId="8" priority="9">
      <formula>ISERROR(S15)</formula>
    </cfRule>
  </conditionalFormatting>
  <conditionalFormatting sqref="S16">
    <cfRule type="containsErrors" dxfId="7" priority="8">
      <formula>ISERROR(S16)</formula>
    </cfRule>
  </conditionalFormatting>
  <conditionalFormatting sqref="S13">
    <cfRule type="containsErrors" dxfId="6" priority="7">
      <formula>ISERROR(S13)</formula>
    </cfRule>
  </conditionalFormatting>
  <conditionalFormatting sqref="S17">
    <cfRule type="containsErrors" dxfId="5" priority="6">
      <formula>ISERROR(S17)</formula>
    </cfRule>
  </conditionalFormatting>
  <conditionalFormatting sqref="S18">
    <cfRule type="containsErrors" dxfId="4" priority="5">
      <formula>ISERROR(S18)</formula>
    </cfRule>
  </conditionalFormatting>
  <conditionalFormatting sqref="S19">
    <cfRule type="containsErrors" dxfId="3" priority="4">
      <formula>ISERROR(S19)</formula>
    </cfRule>
  </conditionalFormatting>
  <conditionalFormatting sqref="S20">
    <cfRule type="containsErrors" dxfId="2" priority="3">
      <formula>ISERROR(S20)</formula>
    </cfRule>
  </conditionalFormatting>
  <conditionalFormatting sqref="S12">
    <cfRule type="containsErrors" dxfId="1" priority="2">
      <formula>ISERROR(S12)</formula>
    </cfRule>
  </conditionalFormatting>
  <conditionalFormatting sqref="S11">
    <cfRule type="containsErrors" dxfId="0" priority="1">
      <formula>ISERROR(S11)</formula>
    </cfRule>
  </conditionalFormatting>
  <dataValidations count="2">
    <dataValidation type="date" allowBlank="1" showInputMessage="1" showErrorMessage="1" error="Fecha fuera del Periodo de Evaluacion" prompt="Colocar Fecha Año/Mes/Dia - 2015/01/01"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983043:WMC983060 WVX7:WVY20 JL7:JM20 TH7:TI20 ADD7:ADE20 AMZ7:ANA20 AWV7:AWW20 BGR7:BGS20 BQN7:BQO20 CAJ7:CAK20 CKF7:CKG20 CUB7:CUC20 DDX7:DDY20 DNT7:DNU20 DXP7:DXQ20 EHL7:EHM20 ERH7:ERI20 FBD7:FBE20 FKZ7:FLA20 FUV7:FUW20 GER7:GES20 GON7:GOO20 GYJ7:GYK20 HIF7:HIG20 HSB7:HSC20 IBX7:IBY20 ILT7:ILU20 IVP7:IVQ20 JFL7:JFM20 JPH7:JPI20 JZD7:JZE20 KIZ7:KJA20 KSV7:KSW20 LCR7:LCS20 LMN7:LMO20 LWJ7:LWK20 MGF7:MGG20 MQB7:MQC20 MZX7:MZY20 NJT7:NJU20 NTP7:NTQ20 ODL7:ODM20 ONH7:ONI20 OXD7:OXE20 PGZ7:PHA20 PQV7:PQW20 QAR7:QAS20 QKN7:QKO20 QUJ7:QUK20 REF7:REG20 ROB7:ROC20 RXX7:RXY20 SHT7:SHU20 SRP7:SRQ20 TBL7:TBM20 TLH7:TLI20 TVD7:TVE20 UEZ7:UFA20 UOV7:UOW20 UYR7:UYS20 VIN7:VIO20 VSJ7:VSK20 WCF7:WCG20 WMB7:WMC20">
      <formula1>42370</formula1>
      <formula2>42735</formula2>
    </dataValidation>
    <dataValidation type="list" allowBlank="1" showInputMessage="1" showErrorMessage="1" sqref="L21:M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formula1>#REF!</formula1>
    </dataValidation>
  </dataValidations>
  <pageMargins left="0.7" right="0.7" top="1.1666666666666667" bottom="1.1979166666666667"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30Abril 2018</vt:lpstr>
      <vt:lpstr> Seguimiento MRC 2018</vt:lpstr>
      <vt:lpstr>'Seguimiento 30Abril 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Stefany García Téllez</dc:creator>
  <cp:lastModifiedBy>Judith Esperanza Gómez Zambrano</cp:lastModifiedBy>
  <cp:lastPrinted>2013-03-18T20:11:00Z</cp:lastPrinted>
  <dcterms:created xsi:type="dcterms:W3CDTF">2013-03-06T14:40:26Z</dcterms:created>
  <dcterms:modified xsi:type="dcterms:W3CDTF">2018-05-15T16:53:27Z</dcterms:modified>
</cp:coreProperties>
</file>