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ny.rojas\OneDrive - Colombia Compra Eficiente\Mis Documentos\PRESUPUESTO\2020\8. EJECUCION\1. ENERO\"/>
    </mc:Choice>
  </mc:AlternateContent>
  <xr:revisionPtr revIDLastSave="25" documentId="10_ncr:100000_{A2A6C334-8680-4FDF-8500-A98C50AE2988}" xr6:coauthVersionLast="45" xr6:coauthVersionMax="45" xr10:uidLastSave="{A81B02FC-0908-4FD5-A7CB-44735C02C431}"/>
  <bookViews>
    <workbookView xWindow="-120" yWindow="-120" windowWidth="24240" windowHeight="13140" xr2:uid="{00000000-000D-0000-FFFF-FFFF00000000}"/>
  </bookViews>
  <sheets>
    <sheet name="Presupuesto CCE -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1" l="1"/>
  <c r="E17" i="1"/>
  <c r="E28" i="1" l="1"/>
  <c r="E11" i="1"/>
  <c r="E30" i="1" l="1"/>
  <c r="E35" i="1"/>
  <c r="E37" i="1" l="1"/>
</calcChain>
</file>

<file path=xl/sharedStrings.xml><?xml version="1.0" encoding="utf-8"?>
<sst xmlns="http://schemas.openxmlformats.org/spreadsheetml/2006/main" count="70" uniqueCount="40">
  <si>
    <t>Funcionamiento</t>
  </si>
  <si>
    <t>Gastos de Personal</t>
  </si>
  <si>
    <t>Rubro</t>
  </si>
  <si>
    <t>Fuente</t>
  </si>
  <si>
    <t>REC</t>
  </si>
  <si>
    <t>Descripción</t>
  </si>
  <si>
    <t>Apr. Vigente</t>
  </si>
  <si>
    <t>Nación</t>
  </si>
  <si>
    <t>Total Gastos de personal</t>
  </si>
  <si>
    <t>Gastos Generales</t>
  </si>
  <si>
    <t>10</t>
  </si>
  <si>
    <t>Total Gastos Generales</t>
  </si>
  <si>
    <t>Transferencias</t>
  </si>
  <si>
    <t>Total Gastos Funcionamiento</t>
  </si>
  <si>
    <t>Inversión</t>
  </si>
  <si>
    <t>C-0304-1000-2</t>
  </si>
  <si>
    <t>INCREMENTO DEL VALOR POR DINERO QUE OBTIENE EL ESTADO EN LA COMPRA PÚBLICA.  NACIONAL</t>
  </si>
  <si>
    <t>Total Inversión</t>
  </si>
  <si>
    <t>Total Presupuesto CCE</t>
  </si>
  <si>
    <t>SALARIO</t>
  </si>
  <si>
    <t>CONTRIBUCIONES INHERENTES A LA NÓMINA</t>
  </si>
  <si>
    <t>REMUNERACIONES NO CONSTITUTIVAS DE FACTOR SALARIAL</t>
  </si>
  <si>
    <t>ADQUISICIONES DIFERENTES DE ACTIVOS</t>
  </si>
  <si>
    <t>A-01-01-01</t>
  </si>
  <si>
    <t>A-01-01-02</t>
  </si>
  <si>
    <t>A-01-01-03</t>
  </si>
  <si>
    <t>A-02-02</t>
  </si>
  <si>
    <t>A-03-04-02-012</t>
  </si>
  <si>
    <t>INCAPACIDADES Y LICENCIAS DE MATERNIDAD (NO DE PENSIONES)</t>
  </si>
  <si>
    <t>A-08-01</t>
  </si>
  <si>
    <t>A-08-04-01</t>
  </si>
  <si>
    <t>IMPUESTOS</t>
  </si>
  <si>
    <t>CUOTA DE FISCALIZACIÓN Y AUDITAJE</t>
  </si>
  <si>
    <t>Total Gastos por Tributos, Multas, Sanciones e Intereses de Mora</t>
  </si>
  <si>
    <t>Total Transferencias Corrientes</t>
  </si>
  <si>
    <t>A-02-01</t>
  </si>
  <si>
    <t>ADQUISICIONES DE ACTIVOS NO FINANCIEROS</t>
  </si>
  <si>
    <t>A-03-10-01-001</t>
  </si>
  <si>
    <t>SENTENCIAS</t>
  </si>
  <si>
    <t>Agencia Nacional de Contratación Pública
-Colombia Compra Eficiente-
Presupuesto Aprobado para la Vigencia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</si>
</sst>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(&quot;$&quot;\ #,##0.00\)"/>
  </numFmts>
  <fonts count="11" x14ac:knownFonts="1"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8"/>
      <color rgb="FF00000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3" xfId="0" applyNumberFormat="1" applyFont="1" applyFill="1" applyBorder="1" applyAlignment="1">
      <alignment vertical="center" wrapText="1" readingOrder="1"/>
    </xf>
    <xf numFmtId="0" fontId="1" fillId="0" borderId="0" xfId="0" applyNumberFormat="1" applyFont="1" applyFill="1" applyBorder="1" applyAlignment="1">
      <alignment vertical="center" wrapText="1" readingOrder="1"/>
    </xf>
    <xf numFmtId="0" fontId="2" fillId="0" borderId="0" xfId="0" applyFont="1" applyFill="1" applyBorder="1"/>
    <xf numFmtId="0" fontId="1" fillId="0" borderId="5" xfId="0" applyNumberFormat="1" applyFont="1" applyFill="1" applyBorder="1" applyAlignment="1">
      <alignment vertical="center" wrapText="1" readingOrder="1"/>
    </xf>
    <xf numFmtId="0" fontId="1" fillId="0" borderId="8" xfId="0" applyNumberFormat="1" applyFont="1" applyFill="1" applyBorder="1" applyAlignment="1">
      <alignment vertical="center" wrapText="1" readingOrder="1"/>
    </xf>
    <xf numFmtId="0" fontId="1" fillId="0" borderId="0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horizontal="center" vertical="center"/>
    </xf>
    <xf numFmtId="0" fontId="4" fillId="2" borderId="9" xfId="0" applyNumberFormat="1" applyFont="1" applyFill="1" applyBorder="1" applyAlignment="1">
      <alignment horizontal="center" vertical="center" wrapText="1" readingOrder="1"/>
    </xf>
    <xf numFmtId="0" fontId="5" fillId="0" borderId="9" xfId="0" applyNumberFormat="1" applyFont="1" applyFill="1" applyBorder="1" applyAlignment="1">
      <alignment vertical="center" wrapText="1" readingOrder="1"/>
    </xf>
    <xf numFmtId="0" fontId="5" fillId="0" borderId="9" xfId="0" applyNumberFormat="1" applyFont="1" applyFill="1" applyBorder="1" applyAlignment="1">
      <alignment horizontal="center" vertical="center" wrapText="1" readingOrder="1"/>
    </xf>
    <xf numFmtId="0" fontId="5" fillId="0" borderId="9" xfId="0" applyNumberFormat="1" applyFont="1" applyFill="1" applyBorder="1" applyAlignment="1">
      <alignment horizontal="left" vertical="center" wrapText="1" readingOrder="1"/>
    </xf>
    <xf numFmtId="164" fontId="5" fillId="0" borderId="9" xfId="0" applyNumberFormat="1" applyFont="1" applyFill="1" applyBorder="1" applyAlignment="1">
      <alignment horizontal="right" vertical="center" wrapText="1" readingOrder="1"/>
    </xf>
    <xf numFmtId="164" fontId="7" fillId="2" borderId="9" xfId="0" applyNumberFormat="1" applyFont="1" applyFill="1" applyBorder="1" applyAlignment="1">
      <alignment horizontal="right" vertical="center" wrapText="1" readingOrder="1"/>
    </xf>
    <xf numFmtId="0" fontId="5" fillId="0" borderId="2" xfId="0" applyNumberFormat="1" applyFont="1" applyFill="1" applyBorder="1" applyAlignment="1">
      <alignment vertical="center" wrapText="1" readingOrder="1"/>
    </xf>
    <xf numFmtId="0" fontId="5" fillId="0" borderId="2" xfId="0" applyNumberFormat="1" applyFont="1" applyFill="1" applyBorder="1" applyAlignment="1">
      <alignment horizontal="center" vertical="center" wrapText="1" readingOrder="1"/>
    </xf>
    <xf numFmtId="0" fontId="5" fillId="0" borderId="2" xfId="0" applyNumberFormat="1" applyFont="1" applyFill="1" applyBorder="1" applyAlignment="1">
      <alignment horizontal="left" vertical="center" wrapText="1" readingOrder="1"/>
    </xf>
    <xf numFmtId="0" fontId="8" fillId="0" borderId="2" xfId="0" applyNumberFormat="1" applyFont="1" applyFill="1" applyBorder="1" applyAlignment="1">
      <alignment horizontal="left" vertical="center" wrapText="1" readingOrder="1"/>
    </xf>
    <xf numFmtId="164" fontId="5" fillId="0" borderId="2" xfId="0" applyNumberFormat="1" applyFont="1" applyFill="1" applyBorder="1" applyAlignment="1">
      <alignment horizontal="right" vertical="center" wrapText="1" readingOrder="1"/>
    </xf>
    <xf numFmtId="0" fontId="8" fillId="0" borderId="7" xfId="0" applyNumberFormat="1" applyFont="1" applyFill="1" applyBorder="1" applyAlignment="1">
      <alignment horizontal="left" vertical="center" wrapText="1" readingOrder="1"/>
    </xf>
    <xf numFmtId="164" fontId="5" fillId="0" borderId="7" xfId="0" applyNumberFormat="1" applyFont="1" applyFill="1" applyBorder="1" applyAlignment="1">
      <alignment horizontal="right" vertical="center" wrapText="1" readingOrder="1"/>
    </xf>
    <xf numFmtId="0" fontId="10" fillId="0" borderId="2" xfId="0" applyNumberFormat="1" applyFont="1" applyFill="1" applyBorder="1" applyAlignment="1">
      <alignment vertical="center" wrapText="1" readingOrder="1"/>
    </xf>
    <xf numFmtId="0" fontId="10" fillId="0" borderId="2" xfId="0" applyNumberFormat="1" applyFont="1" applyFill="1" applyBorder="1" applyAlignment="1">
      <alignment horizontal="center" vertical="center" wrapText="1" readingOrder="1"/>
    </xf>
    <xf numFmtId="0" fontId="10" fillId="0" borderId="2" xfId="0" applyNumberFormat="1" applyFont="1" applyFill="1" applyBorder="1" applyAlignment="1">
      <alignment horizontal="left" vertical="center" wrapText="1" readingOrder="1"/>
    </xf>
    <xf numFmtId="0" fontId="9" fillId="0" borderId="7" xfId="0" applyNumberFormat="1" applyFont="1" applyFill="1" applyBorder="1" applyAlignment="1">
      <alignment horizontal="left" vertical="center" wrapText="1" readingOrder="1"/>
    </xf>
    <xf numFmtId="164" fontId="5" fillId="0" borderId="10" xfId="0" applyNumberFormat="1" applyFont="1" applyFill="1" applyBorder="1" applyAlignment="1">
      <alignment horizontal="right" vertical="center" wrapText="1" readingOrder="1"/>
    </xf>
    <xf numFmtId="0" fontId="9" fillId="0" borderId="7" xfId="0" applyNumberFormat="1" applyFont="1" applyFill="1" applyBorder="1" applyAlignment="1">
      <alignment vertical="center" wrapText="1" readingOrder="1"/>
    </xf>
    <xf numFmtId="0" fontId="10" fillId="0" borderId="7" xfId="0" applyNumberFormat="1" applyFont="1" applyFill="1" applyBorder="1" applyAlignment="1">
      <alignment horizontal="center" vertical="center" wrapText="1" readingOrder="1"/>
    </xf>
    <xf numFmtId="0" fontId="10" fillId="0" borderId="7" xfId="0" applyNumberFormat="1" applyFont="1" applyFill="1" applyBorder="1" applyAlignment="1">
      <alignment horizontal="left" vertical="center" wrapText="1" readingOrder="1"/>
    </xf>
    <xf numFmtId="0" fontId="9" fillId="0" borderId="10" xfId="0" applyNumberFormat="1" applyFont="1" applyFill="1" applyBorder="1" applyAlignment="1">
      <alignment vertical="center" wrapText="1" readingOrder="1"/>
    </xf>
    <xf numFmtId="0" fontId="9" fillId="0" borderId="10" xfId="0" applyNumberFormat="1" applyFont="1" applyFill="1" applyBorder="1" applyAlignment="1">
      <alignment horizontal="center" vertical="center" wrapText="1" readingOrder="1"/>
    </xf>
    <xf numFmtId="0" fontId="9" fillId="0" borderId="10" xfId="0" applyNumberFormat="1" applyFont="1" applyFill="1" applyBorder="1" applyAlignment="1">
      <alignment horizontal="left" vertical="center" wrapText="1" readingOrder="1"/>
    </xf>
    <xf numFmtId="0" fontId="8" fillId="0" borderId="10" xfId="0" applyNumberFormat="1" applyFont="1" applyFill="1" applyBorder="1" applyAlignment="1">
      <alignment horizontal="left" vertical="center" wrapText="1" readingOrder="1"/>
    </xf>
    <xf numFmtId="0" fontId="9" fillId="0" borderId="7" xfId="0" applyNumberFormat="1" applyFont="1" applyFill="1" applyBorder="1" applyAlignment="1">
      <alignment horizontal="left" vertical="center" wrapText="1" readingOrder="1"/>
    </xf>
    <xf numFmtId="0" fontId="6" fillId="2" borderId="9" xfId="0" applyNumberFormat="1" applyFont="1" applyFill="1" applyBorder="1" applyAlignment="1">
      <alignment horizontal="left" vertical="center" wrapText="1" readingOrder="1"/>
    </xf>
    <xf numFmtId="0" fontId="1" fillId="0" borderId="1" xfId="0" applyNumberFormat="1" applyFont="1" applyFill="1" applyBorder="1" applyAlignment="1">
      <alignment horizontal="center" vertical="center" wrapText="1" readingOrder="1"/>
    </xf>
    <xf numFmtId="0" fontId="1" fillId="0" borderId="2" xfId="0" applyNumberFormat="1" applyFont="1" applyFill="1" applyBorder="1" applyAlignment="1">
      <alignment horizontal="center" vertical="center" wrapText="1" readingOrder="1"/>
    </xf>
    <xf numFmtId="0" fontId="1" fillId="0" borderId="4" xfId="0" applyNumberFormat="1" applyFont="1" applyFill="1" applyBorder="1" applyAlignment="1">
      <alignment horizontal="center" vertical="center" wrapText="1" readingOrder="1"/>
    </xf>
    <xf numFmtId="0" fontId="1" fillId="0" borderId="0" xfId="0" applyNumberFormat="1" applyFont="1" applyFill="1" applyBorder="1" applyAlignment="1">
      <alignment horizontal="center" vertical="center" wrapText="1" readingOrder="1"/>
    </xf>
    <xf numFmtId="0" fontId="1" fillId="0" borderId="6" xfId="0" applyNumberFormat="1" applyFont="1" applyFill="1" applyBorder="1" applyAlignment="1">
      <alignment horizontal="center" vertical="center" wrapText="1" readingOrder="1"/>
    </xf>
    <xf numFmtId="0" fontId="1" fillId="0" borderId="7" xfId="0" applyNumberFormat="1" applyFont="1" applyFill="1" applyBorder="1" applyAlignment="1">
      <alignment horizontal="center" vertical="center" wrapText="1" readingOrder="1"/>
    </xf>
    <xf numFmtId="0" fontId="1" fillId="0" borderId="0" xfId="0" applyNumberFormat="1" applyFont="1" applyFill="1" applyBorder="1" applyAlignment="1">
      <alignment horizontal="left" vertical="center" wrapText="1" readingOrder="1"/>
    </xf>
    <xf numFmtId="164" fontId="6" fillId="2" borderId="9" xfId="0" applyNumberFormat="1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2286000</xdr:colOff>
      <xdr:row>0</xdr:row>
      <xdr:rowOff>28574</xdr:rowOff>
    </xdr:from>
    <xdr:to>
      <xdr:col>4</xdr:col>
      <xdr:colOff>962025</xdr:colOff>
      <xdr:row>2</xdr:row>
      <xdr:rowOff>138948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313FFB10-1D60-4972-8AE7-876634AEB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28574"/>
          <a:ext cx="1343025" cy="481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showGridLines="0" tabSelected="1" workbookViewId="0">
      <selection activeCell="A37" sqref="A37:D37"/>
    </sheetView>
  </sheetViews>
  <sheetFormatPr baseColWidth="10" defaultRowHeight="14.25" x14ac:dyDescent="0.2"/>
  <cols>
    <col min="1" max="1" width="11.42578125" style="3" bestFit="1" customWidth="1"/>
    <col min="2" max="2" width="6.42578125" style="3" bestFit="1" customWidth="1"/>
    <col min="3" max="3" width="4.28515625" style="3" bestFit="1" customWidth="1"/>
    <col min="4" max="4" width="40" style="3" customWidth="1"/>
    <col min="5" max="5" width="15.140625" style="3" bestFit="1" customWidth="1"/>
    <col min="6" max="16384" width="11.42578125" style="3"/>
  </cols>
  <sheetData>
    <row r="1" spans="1:8" ht="15" customHeight="1" x14ac:dyDescent="0.2">
      <c r="A1" s="35" t="s">
        <v>39</v>
      </c>
      <c r="B1" s="36"/>
      <c r="C1" s="36"/>
      <c r="D1" s="36"/>
      <c r="E1" s="1"/>
      <c r="F1" s="2"/>
      <c r="G1" s="2"/>
      <c r="H1" s="2"/>
    </row>
    <row r="2" spans="1:8" x14ac:dyDescent="0.2">
      <c r="A2" s="37"/>
      <c r="B2" s="38"/>
      <c r="C2" s="38"/>
      <c r="D2" s="38"/>
      <c r="E2" s="4"/>
      <c r="F2" s="2"/>
      <c r="G2" s="2"/>
      <c r="H2" s="2"/>
    </row>
    <row r="3" spans="1:8" x14ac:dyDescent="0.2">
      <c r="A3" s="39"/>
      <c r="B3" s="40"/>
      <c r="C3" s="40"/>
      <c r="D3" s="40"/>
      <c r="E3" s="5"/>
      <c r="F3" s="2"/>
      <c r="G3" s="2"/>
      <c r="H3" s="2"/>
    </row>
    <row r="4" spans="1:8" x14ac:dyDescent="0.2">
      <c r="A4" s="6"/>
      <c r="B4" s="6"/>
      <c r="C4" s="6"/>
      <c r="D4" s="6"/>
      <c r="E4" s="6"/>
    </row>
    <row r="5" spans="1:8" x14ac:dyDescent="0.2">
      <c r="A5" s="41" t="s">
        <v>0</v>
      </c>
      <c r="B5" s="41"/>
      <c r="C5" s="6"/>
      <c r="D5" s="6"/>
      <c r="E5" s="6"/>
      <c r="F5" s="2"/>
      <c r="G5" s="7"/>
    </row>
    <row r="6" spans="1:8" x14ac:dyDescent="0.2">
      <c r="A6" s="41" t="s">
        <v>1</v>
      </c>
      <c r="B6" s="41"/>
      <c r="C6" s="41"/>
      <c r="D6" s="6"/>
      <c r="E6" s="6"/>
      <c r="F6" s="2"/>
      <c r="G6" s="7"/>
    </row>
    <row r="7" spans="1:8" x14ac:dyDescent="0.2">
      <c r="A7" s="8" t="s">
        <v>2</v>
      </c>
      <c r="B7" s="8" t="s">
        <v>3</v>
      </c>
      <c r="C7" s="8" t="s">
        <v>4</v>
      </c>
      <c r="D7" s="8" t="s">
        <v>5</v>
      </c>
      <c r="E7" s="8" t="s">
        <v>6</v>
      </c>
    </row>
    <row r="8" spans="1:8" x14ac:dyDescent="0.2">
      <c r="A8" s="9" t="s">
        <v>23</v>
      </c>
      <c r="B8" s="10" t="s">
        <v>7</v>
      </c>
      <c r="C8" s="10">
        <v>10</v>
      </c>
      <c r="D8" s="11" t="s">
        <v>19</v>
      </c>
      <c r="E8" s="12">
        <v>4008002000</v>
      </c>
    </row>
    <row r="9" spans="1:8" x14ac:dyDescent="0.2">
      <c r="A9" s="9" t="s">
        <v>24</v>
      </c>
      <c r="B9" s="10" t="s">
        <v>7</v>
      </c>
      <c r="C9" s="10">
        <v>10</v>
      </c>
      <c r="D9" s="11" t="s">
        <v>20</v>
      </c>
      <c r="E9" s="12">
        <v>1349353000</v>
      </c>
    </row>
    <row r="10" spans="1:8" ht="22.5" x14ac:dyDescent="0.2">
      <c r="A10" s="9" t="s">
        <v>25</v>
      </c>
      <c r="B10" s="10" t="s">
        <v>7</v>
      </c>
      <c r="C10" s="10">
        <v>10</v>
      </c>
      <c r="D10" s="11" t="s">
        <v>21</v>
      </c>
      <c r="E10" s="12">
        <v>505877000</v>
      </c>
    </row>
    <row r="11" spans="1:8" x14ac:dyDescent="0.2">
      <c r="A11" s="42" t="s">
        <v>8</v>
      </c>
      <c r="B11" s="42"/>
      <c r="C11" s="42"/>
      <c r="D11" s="42"/>
      <c r="E11" s="13">
        <f>SUM(E8:E10)</f>
        <v>5863232000</v>
      </c>
    </row>
    <row r="12" spans="1:8" x14ac:dyDescent="0.2">
      <c r="A12" s="14"/>
      <c r="B12" s="15"/>
      <c r="C12" s="16"/>
      <c r="D12" s="17"/>
      <c r="E12" s="18"/>
    </row>
    <row r="13" spans="1:8" x14ac:dyDescent="0.2">
      <c r="A13" s="33" t="s">
        <v>9</v>
      </c>
      <c r="B13" s="33"/>
      <c r="C13" s="33"/>
      <c r="D13" s="19"/>
      <c r="E13" s="20"/>
    </row>
    <row r="14" spans="1:8" x14ac:dyDescent="0.2">
      <c r="A14" s="8" t="s">
        <v>2</v>
      </c>
      <c r="B14" s="8" t="s">
        <v>3</v>
      </c>
      <c r="C14" s="8" t="s">
        <v>4</v>
      </c>
      <c r="D14" s="8" t="s">
        <v>5</v>
      </c>
      <c r="E14" s="8" t="s">
        <v>6</v>
      </c>
    </row>
    <row r="15" spans="1:8" x14ac:dyDescent="0.2">
      <c r="A15" s="9" t="s">
        <v>35</v>
      </c>
      <c r="B15" s="10" t="s">
        <v>7</v>
      </c>
      <c r="C15" s="10" t="s">
        <v>10</v>
      </c>
      <c r="D15" s="11" t="s">
        <v>36</v>
      </c>
      <c r="E15" s="12">
        <v>400000000</v>
      </c>
    </row>
    <row r="16" spans="1:8" x14ac:dyDescent="0.2">
      <c r="A16" s="9" t="s">
        <v>26</v>
      </c>
      <c r="B16" s="10" t="s">
        <v>7</v>
      </c>
      <c r="C16" s="10" t="s">
        <v>10</v>
      </c>
      <c r="D16" s="11" t="s">
        <v>22</v>
      </c>
      <c r="E16" s="12">
        <v>3324000000</v>
      </c>
    </row>
    <row r="17" spans="1:5" x14ac:dyDescent="0.2">
      <c r="A17" s="42" t="s">
        <v>11</v>
      </c>
      <c r="B17" s="42"/>
      <c r="C17" s="42"/>
      <c r="D17" s="42"/>
      <c r="E17" s="13">
        <f>+E15+E16</f>
        <v>3724000000</v>
      </c>
    </row>
    <row r="18" spans="1:5" x14ac:dyDescent="0.2">
      <c r="A18" s="21"/>
      <c r="B18" s="22"/>
      <c r="C18" s="23"/>
      <c r="D18" s="17"/>
      <c r="E18" s="18"/>
    </row>
    <row r="19" spans="1:5" x14ac:dyDescent="0.2">
      <c r="A19" s="33" t="s">
        <v>12</v>
      </c>
      <c r="B19" s="33"/>
      <c r="C19" s="24"/>
      <c r="D19" s="19"/>
      <c r="E19" s="20"/>
    </row>
    <row r="20" spans="1:5" x14ac:dyDescent="0.2">
      <c r="A20" s="8" t="s">
        <v>2</v>
      </c>
      <c r="B20" s="8" t="s">
        <v>3</v>
      </c>
      <c r="C20" s="8" t="s">
        <v>4</v>
      </c>
      <c r="D20" s="8" t="s">
        <v>5</v>
      </c>
      <c r="E20" s="8" t="s">
        <v>6</v>
      </c>
    </row>
    <row r="21" spans="1:5" ht="22.5" x14ac:dyDescent="0.2">
      <c r="A21" s="9" t="s">
        <v>37</v>
      </c>
      <c r="B21" s="10" t="s">
        <v>7</v>
      </c>
      <c r="C21" s="10">
        <v>10</v>
      </c>
      <c r="D21" s="11" t="s">
        <v>38</v>
      </c>
      <c r="E21" s="12">
        <v>100000000</v>
      </c>
    </row>
    <row r="22" spans="1:5" ht="22.5" x14ac:dyDescent="0.2">
      <c r="A22" s="9" t="s">
        <v>27</v>
      </c>
      <c r="B22" s="10" t="s">
        <v>7</v>
      </c>
      <c r="C22" s="10">
        <v>10</v>
      </c>
      <c r="D22" s="11" t="s">
        <v>28</v>
      </c>
      <c r="E22" s="12">
        <v>9270000</v>
      </c>
    </row>
    <row r="23" spans="1:5" x14ac:dyDescent="0.2">
      <c r="A23" s="42" t="s">
        <v>34</v>
      </c>
      <c r="B23" s="42"/>
      <c r="C23" s="42"/>
      <c r="D23" s="42"/>
      <c r="E23" s="13">
        <f>+E21+E22</f>
        <v>109270000</v>
      </c>
    </row>
    <row r="25" spans="1:5" x14ac:dyDescent="0.2">
      <c r="A25" s="8" t="s">
        <v>2</v>
      </c>
      <c r="B25" s="8" t="s">
        <v>3</v>
      </c>
      <c r="C25" s="8" t="s">
        <v>4</v>
      </c>
      <c r="D25" s="8" t="s">
        <v>5</v>
      </c>
      <c r="E25" s="8" t="s">
        <v>6</v>
      </c>
    </row>
    <row r="26" spans="1:5" x14ac:dyDescent="0.2">
      <c r="A26" s="9" t="s">
        <v>29</v>
      </c>
      <c r="B26" s="10" t="s">
        <v>7</v>
      </c>
      <c r="C26" s="10">
        <v>10</v>
      </c>
      <c r="D26" s="11" t="s">
        <v>31</v>
      </c>
      <c r="E26" s="12">
        <v>4120000</v>
      </c>
    </row>
    <row r="27" spans="1:5" x14ac:dyDescent="0.2">
      <c r="A27" s="9" t="s">
        <v>30</v>
      </c>
      <c r="B27" s="10" t="s">
        <v>7</v>
      </c>
      <c r="C27" s="10">
        <v>11</v>
      </c>
      <c r="D27" s="11" t="s">
        <v>32</v>
      </c>
      <c r="E27" s="12">
        <v>34015000</v>
      </c>
    </row>
    <row r="28" spans="1:5" x14ac:dyDescent="0.2">
      <c r="A28" s="42" t="s">
        <v>33</v>
      </c>
      <c r="B28" s="42"/>
      <c r="C28" s="42"/>
      <c r="D28" s="42"/>
      <c r="E28" s="13">
        <f>+E26+E27</f>
        <v>38135000</v>
      </c>
    </row>
    <row r="30" spans="1:5" x14ac:dyDescent="0.2">
      <c r="A30" s="34" t="s">
        <v>13</v>
      </c>
      <c r="B30" s="34"/>
      <c r="C30" s="34"/>
      <c r="D30" s="34"/>
      <c r="E30" s="13">
        <f>+E11+E17+E23+E28</f>
        <v>9734637000</v>
      </c>
    </row>
    <row r="31" spans="1:5" x14ac:dyDescent="0.2">
      <c r="A31" s="21"/>
      <c r="B31" s="22"/>
      <c r="C31" s="23"/>
      <c r="D31" s="17"/>
      <c r="E31" s="18"/>
    </row>
    <row r="32" spans="1:5" x14ac:dyDescent="0.2">
      <c r="A32" s="26" t="s">
        <v>14</v>
      </c>
      <c r="B32" s="27"/>
      <c r="C32" s="28"/>
      <c r="D32" s="19"/>
      <c r="E32" s="20"/>
    </row>
    <row r="33" spans="1:5" x14ac:dyDescent="0.2">
      <c r="A33" s="8" t="s">
        <v>2</v>
      </c>
      <c r="B33" s="8" t="s">
        <v>3</v>
      </c>
      <c r="C33" s="8" t="s">
        <v>4</v>
      </c>
      <c r="D33" s="8" t="s">
        <v>5</v>
      </c>
      <c r="E33" s="8" t="s">
        <v>6</v>
      </c>
    </row>
    <row r="34" spans="1:5" ht="22.5" x14ac:dyDescent="0.2">
      <c r="A34" s="9" t="s">
        <v>15</v>
      </c>
      <c r="B34" s="10" t="s">
        <v>7</v>
      </c>
      <c r="C34" s="10">
        <v>11</v>
      </c>
      <c r="D34" s="11" t="s">
        <v>16</v>
      </c>
      <c r="E34" s="12">
        <v>25316664380</v>
      </c>
    </row>
    <row r="35" spans="1:5" x14ac:dyDescent="0.2">
      <c r="A35" s="34" t="s">
        <v>17</v>
      </c>
      <c r="B35" s="34"/>
      <c r="C35" s="34"/>
      <c r="D35" s="34"/>
      <c r="E35" s="13">
        <f>SUM(E34:E34)</f>
        <v>25316664380</v>
      </c>
    </row>
    <row r="36" spans="1:5" x14ac:dyDescent="0.2">
      <c r="A36" s="29"/>
      <c r="B36" s="30"/>
      <c r="C36" s="31"/>
      <c r="D36" s="32"/>
      <c r="E36" s="25"/>
    </row>
    <row r="37" spans="1:5" x14ac:dyDescent="0.2">
      <c r="A37" s="34" t="s">
        <v>18</v>
      </c>
      <c r="B37" s="34"/>
      <c r="C37" s="34"/>
      <c r="D37" s="34"/>
      <c r="E37" s="13">
        <f>+E30+E35</f>
        <v>35051301380</v>
      </c>
    </row>
    <row r="38" spans="1:5" ht="13.5" customHeight="1" x14ac:dyDescent="0.2"/>
  </sheetData>
  <mergeCells count="12">
    <mergeCell ref="A19:B19"/>
    <mergeCell ref="A30:D30"/>
    <mergeCell ref="A35:D35"/>
    <mergeCell ref="A37:D37"/>
    <mergeCell ref="A1:D3"/>
    <mergeCell ref="A5:B5"/>
    <mergeCell ref="A6:C6"/>
    <mergeCell ref="A11:D11"/>
    <mergeCell ref="A13:C13"/>
    <mergeCell ref="A17:D17"/>
    <mergeCell ref="A28:D28"/>
    <mergeCell ref="A23:D23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CCE - 2020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 Oswaldo Rojas Montenegro</cp:lastModifiedBy>
  <dcterms:created xsi:type="dcterms:W3CDTF">2018-03-01T16:05:06Z</dcterms:created>
  <dcterms:modified xsi:type="dcterms:W3CDTF">2020-02-05T14:19:08Z</dcterms:modified>
</cp:coreProperties>
</file>