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C:\Users\fabio.betancourth\Desktop\"/>
    </mc:Choice>
  </mc:AlternateContent>
  <bookViews>
    <workbookView xWindow="0" yWindow="0" windowWidth="24000" windowHeight="9510"/>
  </bookViews>
  <sheets>
    <sheet name="Plan" sheetId="10" r:id="rId1"/>
  </sheets>
  <definedNames>
    <definedName name="_xlnm.Print_Area" localSheetId="0">Plan!$A$1:$M$25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0" l="1"/>
  <c r="K22" i="10"/>
  <c r="K21" i="10"/>
  <c r="K20" i="10"/>
  <c r="K19" i="10"/>
  <c r="K18" i="10" l="1"/>
  <c r="K17" i="10"/>
  <c r="K16" i="10"/>
</calcChain>
</file>

<file path=xl/sharedStrings.xml><?xml version="1.0" encoding="utf-8"?>
<sst xmlns="http://schemas.openxmlformats.org/spreadsheetml/2006/main" count="67" uniqueCount="59">
  <si>
    <t xml:space="preserve">Proceso auditado </t>
  </si>
  <si>
    <t xml:space="preserve">Directivo responsable </t>
  </si>
  <si>
    <t xml:space="preserve">Dependencia responsable </t>
  </si>
  <si>
    <t>Fecha de Auditoria</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</si>
  <si>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</si>
  <si>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</si>
  <si>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</si>
  <si>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</si>
  <si>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</si>
  <si>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</si>
  <si>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</si>
  <si>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</si>
  <si>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</si>
  <si>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</si>
  <si>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 xml:space="preserve"> </t>
  </si>
  <si>
    <t>PLAN DE TRATAMIENTO A LAS DEBILIDADES DEL SISTEMA DE CONTROL INTERNO</t>
  </si>
  <si>
    <t>Mejora en la prestación de los servicios.</t>
  </si>
  <si>
    <t>FABIO CAMILO BETANCOURTH RINCON</t>
  </si>
  <si>
    <t>Proceso e-Procurement</t>
  </si>
  <si>
    <t>Fabio Camilo Betancourth Rincón</t>
  </si>
  <si>
    <t>Subdirección de Información y Desarrollo Tecnológico</t>
  </si>
  <si>
    <t>La dependencia no posee procesos y procedimientos que respondan a la realidad de la gestión que allí se adelanta.</t>
  </si>
  <si>
    <t>La metodología de gestión de riesgos de seguridad de la información es diferente a la establecida en la Resolución 103 del 20 de febrero de 2013 emanada de la Dirección de Colombia Compra Eficiente y por medio de la cual se adopta el Modelo para Gestión de Riesgos en los Procesos.</t>
  </si>
  <si>
    <t>Aprobar la ISO 27005 como metodología de riesgos de seguridad de la información en la política de seguridad.</t>
  </si>
  <si>
    <t>Adoptar las mejores prácticas en la gestión de riesgos de seguridad de la información.</t>
  </si>
  <si>
    <t>Metodología de gestión de riesgos de seguridad de la información aprobada.</t>
  </si>
  <si>
    <t>Documentación de procesos, procedimientos, riesgos e indicadores asociados: (i) Gestión de Aplicaciones, (ii) Operaciones, (iii) Seguridad de la Información y (iv) Planeación de TI.</t>
  </si>
  <si>
    <t>Procesos y procedimientos  documentados.
Mapa de riesgos e indicadores por procedimiento.</t>
  </si>
  <si>
    <t>Metodología aprobada.</t>
  </si>
  <si>
    <t xml:space="preserve">Control interno evidencio casos en los cuales el texto de los estudios previos, del contrato ni de las adiciones ninguna cláusula relacionada con los derechos de autor. La dependencia desconoce el procedimiento de registro ante la Dirección Nacional de Derechos de Autor donde conste la cesión de derechos de autor de los aplicativos realizados por terceros.  </t>
  </si>
  <si>
    <t>La dependencia no esta informando a la Secretaria General de la entidad la adquisición de desarrollos de software.</t>
  </si>
  <si>
    <t>Verificar el procedimiento de cesión de derechos de autor ante la DNDA y aplicar las cláusulas de derechos de autori en los contratos que lo requieran.</t>
  </si>
  <si>
    <t>Cumplir con la normatividad vigente en materia de derechos de autor.</t>
  </si>
  <si>
    <t>Desarrollor registrados.
Contratos con cláusula de derechos de autor.</t>
  </si>
  <si>
    <t>Realizar el registro contable de los desarrollos realizados por la entidad.</t>
  </si>
  <si>
    <t>Cumplir con los lineamientos de la Contaduría General de la Nación.</t>
  </si>
  <si>
    <t>Registros contables actualizados.</t>
  </si>
  <si>
    <t>Cumplimiento</t>
  </si>
  <si>
    <t>JOSE CAMILO GUZMÁN SANTOS</t>
  </si>
  <si>
    <t>Solicitar y llevar un registro de las evidencias del Backup en las plataformas</t>
  </si>
  <si>
    <t>La falta de control efectivo por ausencia de registros que demuestren las actuaciones de contratista que realiza las copias de seguridad al SECOP I, se constituye en una debilidad del sistema de control interno .</t>
  </si>
  <si>
    <t>Asegurar la disponibilidad del SECOP I en caso de pérdida de la información.</t>
  </si>
  <si>
    <t>No. de Procesos, y procedimientos documentados.</t>
  </si>
  <si>
    <t>Registro de ejecución de backups.
Pruebas de recuperación aleatorias.</t>
  </si>
  <si>
    <t xml:space="preserve">La ausencia de una política, lineamiento, instructivo u orden administrativa ha mantenido en riesgo la información, específicamente la almacenada en los discos duros de los equipos en cada puesto de trabajo. </t>
  </si>
  <si>
    <t>Definir los lineamientos específicos para el almacenamiento de la información de funcionarios y contratistas en el Manual de Seguridad de la Información.</t>
  </si>
  <si>
    <t>Mitigar el riesgo de pérdida de la información.</t>
  </si>
  <si>
    <t>Verificación del cumplimiento.</t>
  </si>
  <si>
    <t>Manual de seguridad de la información aprobado y divulgado.</t>
  </si>
  <si>
    <t xml:space="preserve">Dada la metodología adoptada por IDT para realizar las copias de seguridad, por ahora no se ha establecido el manejo del sitio alterno. Este aspecto que esta no solo como un elemento vital de la continuidad del negocio sino como un aspecto de seguridad física, requiere del análisis de un sitio alterno. </t>
  </si>
  <si>
    <t>Garantizar la continuidad de los servicios ante un evento.</t>
  </si>
  <si>
    <t>No. de escenarios definidos.
No. de escenarios implementados.</t>
  </si>
  <si>
    <t>Plan de continuidad aprobado.
Plan de continuidad implementado.</t>
  </si>
  <si>
    <t>Definir e implementar el plan de continuidad de negocio a partir del Análisis de Impacto en el Negocio (BIA).</t>
  </si>
  <si>
    <t>La vinculación de Colombia Compra Eficiente con el proveedor Vortal relacionado específicamente con el mantenimiento evolutivo fue objeto de análisis por Control Interno.  Se le solicitó al auditado la relación de consumo de horas y el control real que ejerce IDT sobre dicho consumo. Control Interno no evidencia cual es el mecanismo de control real de las horas reportadas por el proveedor y solo se establece un control indirecto de tiempo que se relaciona con la satisfacción del requerimiento.</t>
  </si>
  <si>
    <t>Solicitar en el documento de diseño de cada mantenimiento  evolutivo el detalle de las horas de esfuerzo en cada etapa: análisis funcional, desarrollo, pruebas y despliegue.
Validar la metodología de estimación de mantenimiento evolutivo e incluir mecanismos de verificación como parte de las obligaciones del próximo contrato de mantenimiento evolutivo con Vortal.</t>
  </si>
  <si>
    <t>Verificar que las horas estimadas de los mantenimientos evolutiovs sean las realmente ejecutadas.</t>
  </si>
  <si>
    <t>Documento de diseño con la estimación detallada.
Mecanismos de verificación como parte de las obligaciones del contrato.</t>
  </si>
  <si>
    <t>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</si>
</sst>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4" x14ac:knownFonts="1">
    <font>
      <sz val="11"/>
      <color theme="1"/>
      <name val="Calibri"/>
      <family val="2"/>
      <scheme val="minor"/>
    </font>
    <font>
      <sz val="8"/>
      <color theme="1"/>
      <name val="Calibri"/>
      <family val="2"/>
    </font>
    <font>
      <b/>
      <sz val="8"/>
      <color theme="1"/>
      <name val="Calibri"/>
      <family val="2"/>
    </font>
    <font>
      <sz val="8"/>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0"/>
        <bgColor indexed="64"/>
      </patternFill>
    </fill>
  </fills>
  <borders count="1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style="double">
        <color auto="1"/>
      </bottom>
      <diagonal/>
    </border>
    <border>
      <left/>
      <right/>
      <top style="thin">
        <color indexed="64"/>
      </top>
      <bottom style="double">
        <color auto="1"/>
      </bottom>
      <diagonal/>
    </border>
  </borders>
  <cellStyleXfs count="1">
    <xf numFmtId="0" fontId="0" fillId="0" borderId="0"/>
  </cellStyleXfs>
  <cellXfs count="42">
    <xf numFmtId="0" fontId="0" fillId="0" borderId="0" xfId="0"/>
    <xf numFmtId="0" fontId="1" fillId="4" borderId="6" xfId="0" applyFont="1" applyFill="1" applyBorder="1" applyAlignment="1">
      <alignment horizontal="left" vertical="center" wrapText="1"/>
    </xf>
    <xf numFmtId="164" fontId="1" fillId="4" borderId="6" xfId="0" applyNumberFormat="1" applyFont="1" applyFill="1" applyBorder="1" applyAlignment="1">
      <alignment horizontal="lef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0" borderId="0" xfId="0" applyFont="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0"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5" xfId="0" applyFont="1" applyFill="1" applyBorder="1" applyAlignment="1">
      <alignment horizontal="left" vertical="center"/>
    </xf>
    <xf numFmtId="164" fontId="1" fillId="0" borderId="6" xfId="0" applyNumberFormat="1" applyFont="1" applyFill="1" applyBorder="1" applyAlignment="1">
      <alignment horizontal="left" vertical="center"/>
    </xf>
    <xf numFmtId="0" fontId="2" fillId="3" borderId="0" xfId="0" applyFont="1" applyFill="1" applyBorder="1" applyAlignment="1">
      <alignment horizontal="left" vertical="center"/>
    </xf>
    <xf numFmtId="164" fontId="1" fillId="3" borderId="0" xfId="0" applyNumberFormat="1" applyFont="1" applyFill="1" applyBorder="1" applyAlignment="1">
      <alignment horizontal="left" vertical="center"/>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3" fillId="0" borderId="0" xfId="0" applyFont="1"/>
    <xf numFmtId="0" fontId="3" fillId="4" borderId="6" xfId="0" applyFont="1" applyFill="1" applyBorder="1" applyAlignment="1">
      <alignment horizontal="left" vertical="center" wrapText="1"/>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xf>
    <xf numFmtId="1" fontId="1" fillId="4" borderId="6" xfId="0" applyNumberFormat="1" applyFont="1" applyFill="1" applyBorder="1" applyAlignment="1">
      <alignment horizontal="center" vertical="center" wrapText="1"/>
    </xf>
    <xf numFmtId="0" fontId="3" fillId="4" borderId="10" xfId="0" applyFont="1" applyFill="1" applyBorder="1" applyAlignment="1">
      <alignment horizontal="justify" vertical="center"/>
    </xf>
    <xf numFmtId="0" fontId="2" fillId="0" borderId="7" xfId="0" applyFont="1" applyBorder="1" applyAlignment="1">
      <alignment horizontal="center" vertical="center" wrapText="1"/>
    </xf>
    <xf numFmtId="0" fontId="2" fillId="0" borderId="6" xfId="0" applyFont="1" applyFill="1" applyBorder="1" applyAlignment="1">
      <alignment horizontal="left"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2" fillId="0" borderId="11" xfId="0" applyFont="1" applyBorder="1" applyAlignment="1">
      <alignment horizontal="center" vertical="center"/>
    </xf>
    <xf numFmtId="0" fontId="3" fillId="4" borderId="11" xfId="0" applyFont="1" applyFill="1" applyBorder="1" applyAlignment="1">
      <alignment horizontal="center" vertical="center"/>
    </xf>
    <xf numFmtId="0" fontId="1" fillId="3" borderId="8" xfId="0" applyFont="1" applyFill="1" applyBorder="1" applyAlignment="1">
      <alignment horizontal="left" vertical="center"/>
    </xf>
    <xf numFmtId="0" fontId="2" fillId="0" borderId="12" xfId="0" applyFont="1" applyBorder="1" applyAlignment="1">
      <alignment vertical="center"/>
    </xf>
    <xf numFmtId="0" fontId="2" fillId="0" borderId="10" xfId="0" applyFont="1" applyBorder="1" applyAlignment="1">
      <alignment vertical="center"/>
    </xf>
    <xf numFmtId="0" fontId="2" fillId="4" borderId="7" xfId="0" applyFont="1" applyFill="1" applyBorder="1" applyAlignment="1">
      <alignment horizontal="center" vertical="center"/>
    </xf>
    <xf numFmtId="0" fontId="2" fillId="0" borderId="7" xfId="0" applyFont="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2" fillId="0" borderId="9" xfId="0" applyFont="1" applyBorder="1" applyAlignment="1">
      <alignment horizontal="center" vertical="center"/>
    </xf>
    <xf numFmtId="0" fontId="3" fillId="4" borderId="10" xfId="0" applyFont="1" applyFill="1" applyBorder="1" applyAlignment="1">
      <alignment horizontal="justify" vertical="center" wrapText="1"/>
    </xf>
    <xf numFmtId="14" fontId="3" fillId="4" borderId="6" xfId="0" applyNumberFormat="1" applyFont="1" applyFill="1" applyBorder="1" applyAlignment="1">
      <alignment vertical="center" wrapText="1"/>
    </xf>
  </cellXfs>
  <cellStyles count="1">
    <cellStyle name="Normal" xfId="0" builtinId="0"/>
  </cellStyles>
  <dxfs count="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1082387</xdr:colOff>
      <xdr:row>3</xdr:row>
      <xdr:rowOff>66675</xdr:rowOff>
    </xdr:from>
    <xdr:to>
      <xdr:col>10</xdr:col>
      <xdr:colOff>628651</xdr:colOff>
      <xdr:row>10</xdr:row>
      <xdr:rowOff>1735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80819" y="525607"/>
          <a:ext cx="2213264" cy="965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view="pageBreakPreview" zoomScaleNormal="100" zoomScaleSheetLayoutView="100" workbookViewId="0"/>
  </sheetViews>
  <sheetFormatPr baseColWidth="10" defaultRowHeight="11.25" x14ac:dyDescent="0.2"/>
  <cols>
    <col min="1" max="1" width="2.7109375" style="20" customWidth="1"/>
    <col min="2" max="2" width="3.28515625" style="20" bestFit="1" customWidth="1"/>
    <col min="3" max="3" width="49.7109375" style="20" customWidth="1"/>
    <col min="4" max="4" width="46" style="20" customWidth="1"/>
    <col min="5" max="5" width="23.28515625" style="21" bestFit="1" customWidth="1"/>
    <col min="6" max="6" width="26" style="22" customWidth="1"/>
    <col min="7" max="7" width="17.42578125" style="23" customWidth="1"/>
    <col min="8" max="8" width="30.7109375" style="18" customWidth="1"/>
    <col min="9" max="9" width="22" style="18" bestFit="1" customWidth="1"/>
    <col min="10" max="10" width="25.7109375" style="18" bestFit="1" customWidth="1"/>
    <col min="11" max="11" width="11.42578125" style="23"/>
    <col min="12" max="12" width="2.5703125" style="18" customWidth="1"/>
    <col min="13" max="13" width="2.7109375" style="18" customWidth="1"/>
    <col min="14" max="16384" width="11.42578125" style="18"/>
  </cols>
  <sheetData>
    <row r="1" spans="1:13" s="5" customFormat="1" ht="12" thickBot="1" x14ac:dyDescent="0.3">
      <c r="A1" s="3"/>
      <c r="B1" s="4"/>
      <c r="C1" s="3"/>
      <c r="D1" s="3"/>
      <c r="E1" s="3"/>
      <c r="F1" s="3"/>
      <c r="G1" s="3"/>
      <c r="H1" s="3"/>
      <c r="I1" s="3"/>
      <c r="J1" s="3"/>
      <c r="K1" s="4"/>
      <c r="L1" s="3"/>
      <c r="M1" s="3"/>
    </row>
    <row r="2" spans="1:13" s="5" customFormat="1" ht="12" thickTop="1" x14ac:dyDescent="0.25">
      <c r="A2" s="3"/>
      <c r="B2" s="6"/>
      <c r="C2" s="9"/>
      <c r="D2" s="9"/>
      <c r="E2" s="9"/>
      <c r="F2" s="9"/>
      <c r="G2" s="9"/>
      <c r="H2" s="9"/>
      <c r="I2" s="9"/>
      <c r="J2" s="9"/>
      <c r="K2" s="7"/>
      <c r="L2" s="10"/>
      <c r="M2" s="3"/>
    </row>
    <row r="3" spans="1:13" s="5" customFormat="1" x14ac:dyDescent="0.25">
      <c r="A3" s="3"/>
      <c r="B3" s="11"/>
      <c r="C3" s="8"/>
      <c r="D3" s="8"/>
      <c r="E3" s="8"/>
      <c r="F3" s="8"/>
      <c r="G3" s="8"/>
      <c r="H3" s="8"/>
      <c r="I3" s="8"/>
      <c r="J3" s="8"/>
      <c r="K3" s="28"/>
      <c r="L3" s="12"/>
      <c r="M3" s="3"/>
    </row>
    <row r="4" spans="1:13" s="5" customFormat="1" x14ac:dyDescent="0.25">
      <c r="A4" s="3"/>
      <c r="B4" s="11"/>
      <c r="C4" s="8"/>
      <c r="D4" s="8"/>
      <c r="E4" s="8"/>
      <c r="F4" s="8"/>
      <c r="G4" s="8"/>
      <c r="H4" s="8"/>
      <c r="I4" s="8"/>
      <c r="J4" s="8"/>
      <c r="K4" s="28"/>
      <c r="L4" s="12"/>
      <c r="M4" s="3"/>
    </row>
    <row r="5" spans="1:13" s="5" customFormat="1" x14ac:dyDescent="0.25">
      <c r="A5" s="3"/>
      <c r="B5" s="11"/>
      <c r="C5" s="27" t="s">
        <v>0</v>
      </c>
      <c r="D5" s="8"/>
      <c r="E5" s="13" t="s">
        <v>18</v>
      </c>
      <c r="F5" s="8"/>
      <c r="G5" s="8"/>
      <c r="H5" s="8"/>
      <c r="I5" s="8"/>
      <c r="J5" s="8"/>
      <c r="K5" s="28"/>
      <c r="L5" s="12"/>
      <c r="M5" s="3"/>
    </row>
    <row r="6" spans="1:13" s="5" customFormat="1" x14ac:dyDescent="0.25">
      <c r="A6" s="3"/>
      <c r="B6" s="11"/>
      <c r="C6" s="14"/>
      <c r="D6" s="8"/>
      <c r="E6" s="8"/>
      <c r="F6" s="8"/>
      <c r="G6" s="8"/>
      <c r="H6" s="8"/>
      <c r="I6" s="8"/>
      <c r="J6" s="8"/>
      <c r="K6" s="28"/>
      <c r="L6" s="12"/>
      <c r="M6" s="3"/>
    </row>
    <row r="7" spans="1:13" s="5" customFormat="1" x14ac:dyDescent="0.25">
      <c r="A7" s="3"/>
      <c r="B7" s="11"/>
      <c r="C7" s="27" t="s">
        <v>1</v>
      </c>
      <c r="D7" s="8"/>
      <c r="E7" s="13" t="s">
        <v>19</v>
      </c>
      <c r="F7" s="8"/>
      <c r="G7" s="8"/>
      <c r="H7" s="8"/>
      <c r="I7" s="8"/>
      <c r="J7" s="8"/>
      <c r="K7" s="28"/>
      <c r="L7" s="12"/>
      <c r="M7" s="3"/>
    </row>
    <row r="8" spans="1:13" s="5" customFormat="1" x14ac:dyDescent="0.25">
      <c r="A8" s="3"/>
      <c r="B8" s="11"/>
      <c r="C8" s="14"/>
      <c r="D8" s="8"/>
      <c r="E8" s="8"/>
      <c r="F8" s="8"/>
      <c r="G8" s="8"/>
      <c r="H8" s="8"/>
      <c r="I8" s="8"/>
      <c r="J8" s="8"/>
      <c r="K8" s="28"/>
      <c r="L8" s="12"/>
      <c r="M8" s="3"/>
    </row>
    <row r="9" spans="1:13" s="5" customFormat="1" x14ac:dyDescent="0.25">
      <c r="A9" s="3"/>
      <c r="B9" s="11"/>
      <c r="C9" s="27" t="s">
        <v>2</v>
      </c>
      <c r="D9" s="8"/>
      <c r="E9" s="13" t="s">
        <v>20</v>
      </c>
      <c r="F9" s="8"/>
      <c r="G9" s="8"/>
      <c r="H9" s="8"/>
      <c r="I9" s="8"/>
      <c r="J9" s="8"/>
      <c r="K9" s="28"/>
      <c r="L9" s="12"/>
      <c r="M9" s="3"/>
    </row>
    <row r="10" spans="1:13" s="5" customFormat="1" x14ac:dyDescent="0.25">
      <c r="A10" s="3"/>
      <c r="B10" s="11"/>
      <c r="C10" s="14"/>
      <c r="D10" s="8"/>
      <c r="E10" s="8"/>
      <c r="F10" s="8"/>
      <c r="G10" s="8"/>
      <c r="H10" s="8"/>
      <c r="I10" s="8"/>
      <c r="J10" s="8"/>
      <c r="K10" s="28"/>
      <c r="L10" s="12"/>
      <c r="M10" s="3"/>
    </row>
    <row r="11" spans="1:13" s="5" customFormat="1" x14ac:dyDescent="0.25">
      <c r="A11" s="3"/>
      <c r="B11" s="11"/>
      <c r="C11" s="27" t="s">
        <v>3</v>
      </c>
      <c r="D11" s="8"/>
      <c r="E11" s="13">
        <v>42632</v>
      </c>
      <c r="F11" s="8"/>
      <c r="G11" s="8"/>
      <c r="H11" s="8"/>
      <c r="I11" s="8"/>
      <c r="J11" s="8"/>
      <c r="K11" s="28"/>
      <c r="L11" s="12"/>
      <c r="M11" s="3"/>
    </row>
    <row r="12" spans="1:13" s="5" customFormat="1" x14ac:dyDescent="0.25">
      <c r="A12" s="3"/>
      <c r="B12" s="11"/>
      <c r="C12" s="8"/>
      <c r="D12" s="8"/>
      <c r="E12" s="15"/>
      <c r="F12" s="8"/>
      <c r="G12" s="8"/>
      <c r="H12" s="8"/>
      <c r="I12" s="8"/>
      <c r="J12" s="8"/>
      <c r="K12" s="28"/>
      <c r="L12" s="12"/>
      <c r="M12" s="3"/>
    </row>
    <row r="13" spans="1:13" s="5" customFormat="1" x14ac:dyDescent="0.25">
      <c r="A13" s="3"/>
      <c r="B13" s="33" t="s">
        <v>14</v>
      </c>
      <c r="C13" s="39" t="s">
        <v>15</v>
      </c>
      <c r="D13" s="39"/>
      <c r="E13" s="39"/>
      <c r="F13" s="39"/>
      <c r="G13" s="39"/>
      <c r="H13" s="39"/>
      <c r="I13" s="39"/>
      <c r="J13" s="39"/>
      <c r="K13" s="34"/>
      <c r="L13" s="12"/>
      <c r="M13" s="3"/>
    </row>
    <row r="14" spans="1:13" s="5" customFormat="1" x14ac:dyDescent="0.25">
      <c r="A14" s="3"/>
      <c r="B14" s="11"/>
      <c r="C14" s="8"/>
      <c r="D14" s="8"/>
      <c r="E14" s="8"/>
      <c r="F14" s="8"/>
      <c r="G14" s="8"/>
      <c r="H14" s="8"/>
      <c r="I14" s="8"/>
      <c r="J14" s="8"/>
      <c r="K14" s="28"/>
      <c r="L14" s="12"/>
      <c r="M14" s="3"/>
    </row>
    <row r="15" spans="1:13" s="17" customFormat="1" ht="22.5" x14ac:dyDescent="0.25">
      <c r="A15" s="4"/>
      <c r="B15" s="30" t="s">
        <v>4</v>
      </c>
      <c r="C15" s="35" t="s">
        <v>5</v>
      </c>
      <c r="D15" s="36" t="s">
        <v>6</v>
      </c>
      <c r="E15" s="36" t="s">
        <v>7</v>
      </c>
      <c r="F15" s="36" t="s">
        <v>8</v>
      </c>
      <c r="G15" s="26" t="s">
        <v>9</v>
      </c>
      <c r="H15" s="26" t="s">
        <v>10</v>
      </c>
      <c r="I15" s="26" t="s">
        <v>11</v>
      </c>
      <c r="J15" s="26" t="s">
        <v>12</v>
      </c>
      <c r="K15" s="16" t="s">
        <v>13</v>
      </c>
      <c r="L15" s="29"/>
      <c r="M15" s="4"/>
    </row>
    <row r="16" spans="1:13" ht="45" x14ac:dyDescent="0.2">
      <c r="A16" s="3"/>
      <c r="B16" s="31">
        <v>1</v>
      </c>
      <c r="C16" s="40" t="s">
        <v>21</v>
      </c>
      <c r="D16" s="25" t="s">
        <v>26</v>
      </c>
      <c r="E16" s="19" t="s">
        <v>16</v>
      </c>
      <c r="F16" s="40" t="s">
        <v>27</v>
      </c>
      <c r="G16" s="41" t="s">
        <v>42</v>
      </c>
      <c r="H16" s="1" t="s">
        <v>17</v>
      </c>
      <c r="I16" s="2">
        <v>42658</v>
      </c>
      <c r="J16" s="2">
        <v>42704</v>
      </c>
      <c r="K16" s="24">
        <f t="shared" ref="K16:K18" si="0">+J16-I16</f>
        <v>46</v>
      </c>
      <c r="L16" s="12"/>
      <c r="M16" s="3"/>
    </row>
    <row r="17" spans="1:13" ht="56.25" x14ac:dyDescent="0.2">
      <c r="A17" s="3"/>
      <c r="B17" s="31">
        <v>2</v>
      </c>
      <c r="C17" s="40" t="s">
        <v>22</v>
      </c>
      <c r="D17" s="25" t="s">
        <v>23</v>
      </c>
      <c r="E17" s="19" t="s">
        <v>24</v>
      </c>
      <c r="F17" s="25" t="s">
        <v>25</v>
      </c>
      <c r="G17" s="41" t="s">
        <v>28</v>
      </c>
      <c r="H17" s="1" t="s">
        <v>17</v>
      </c>
      <c r="I17" s="2">
        <v>42658</v>
      </c>
      <c r="J17" s="2">
        <v>42704</v>
      </c>
      <c r="K17" s="24">
        <f t="shared" si="0"/>
        <v>46</v>
      </c>
      <c r="L17" s="12"/>
      <c r="M17" s="3"/>
    </row>
    <row r="18" spans="1:13" ht="67.5" x14ac:dyDescent="0.2">
      <c r="A18" s="3"/>
      <c r="B18" s="31">
        <v>3</v>
      </c>
      <c r="C18" s="25" t="s">
        <v>29</v>
      </c>
      <c r="D18" s="25" t="s">
        <v>31</v>
      </c>
      <c r="E18" s="19" t="s">
        <v>32</v>
      </c>
      <c r="F18" s="40" t="s">
        <v>33</v>
      </c>
      <c r="G18" s="41" t="s">
        <v>37</v>
      </c>
      <c r="H18" s="1" t="s">
        <v>38</v>
      </c>
      <c r="I18" s="2">
        <v>42658</v>
      </c>
      <c r="J18" s="2">
        <v>42735</v>
      </c>
      <c r="K18" s="24">
        <f t="shared" si="0"/>
        <v>77</v>
      </c>
      <c r="L18" s="12"/>
      <c r="M18" s="3"/>
    </row>
    <row r="19" spans="1:13" ht="33.75" x14ac:dyDescent="0.2">
      <c r="A19" s="3"/>
      <c r="B19" s="31">
        <v>4</v>
      </c>
      <c r="C19" s="25" t="s">
        <v>30</v>
      </c>
      <c r="D19" s="25" t="s">
        <v>34</v>
      </c>
      <c r="E19" s="19" t="s">
        <v>35</v>
      </c>
      <c r="F19" s="25" t="s">
        <v>36</v>
      </c>
      <c r="G19" s="41" t="s">
        <v>37</v>
      </c>
      <c r="H19" s="1" t="s">
        <v>38</v>
      </c>
      <c r="I19" s="2">
        <v>42658</v>
      </c>
      <c r="J19" s="2">
        <v>42735</v>
      </c>
      <c r="K19" s="24">
        <f t="shared" ref="K19:K21" si="1">+J19-I19</f>
        <v>77</v>
      </c>
      <c r="L19" s="12"/>
      <c r="M19" s="3"/>
    </row>
    <row r="20" spans="1:13" ht="33.75" x14ac:dyDescent="0.2">
      <c r="A20" s="3"/>
      <c r="B20" s="31">
        <v>5</v>
      </c>
      <c r="C20" s="25" t="s">
        <v>40</v>
      </c>
      <c r="D20" s="25" t="s">
        <v>39</v>
      </c>
      <c r="E20" s="19" t="s">
        <v>41</v>
      </c>
      <c r="F20" s="40" t="s">
        <v>43</v>
      </c>
      <c r="G20" s="41" t="s">
        <v>47</v>
      </c>
      <c r="H20" s="1" t="s">
        <v>17</v>
      </c>
      <c r="I20" s="2">
        <v>42658</v>
      </c>
      <c r="J20" s="2">
        <v>42704</v>
      </c>
      <c r="K20" s="24">
        <f t="shared" si="1"/>
        <v>46</v>
      </c>
      <c r="L20" s="12"/>
      <c r="M20" s="3"/>
    </row>
    <row r="21" spans="1:13" ht="45" x14ac:dyDescent="0.2">
      <c r="A21" s="3"/>
      <c r="B21" s="31">
        <v>6</v>
      </c>
      <c r="C21" s="25" t="s">
        <v>44</v>
      </c>
      <c r="D21" s="25" t="s">
        <v>45</v>
      </c>
      <c r="E21" s="19" t="s">
        <v>46</v>
      </c>
      <c r="F21" s="40" t="s">
        <v>48</v>
      </c>
      <c r="G21" s="41" t="s">
        <v>58</v>
      </c>
      <c r="H21" s="1" t="s">
        <v>17</v>
      </c>
      <c r="I21" s="2">
        <v>42658</v>
      </c>
      <c r="J21" s="2">
        <v>42704</v>
      </c>
      <c r="K21" s="24">
        <f t="shared" si="1"/>
        <v>46</v>
      </c>
      <c r="L21" s="12"/>
      <c r="M21" s="3"/>
    </row>
    <row r="22" spans="1:13" ht="56.25" x14ac:dyDescent="0.2">
      <c r="A22" s="3"/>
      <c r="B22" s="31">
        <v>7</v>
      </c>
      <c r="C22" s="40" t="s">
        <v>49</v>
      </c>
      <c r="D22" s="25" t="s">
        <v>53</v>
      </c>
      <c r="E22" s="19" t="s">
        <v>50</v>
      </c>
      <c r="F22" s="40" t="s">
        <v>52</v>
      </c>
      <c r="G22" s="41" t="s">
        <v>51</v>
      </c>
      <c r="H22" s="1" t="s">
        <v>17</v>
      </c>
      <c r="I22" s="2">
        <v>42658</v>
      </c>
      <c r="J22" s="2">
        <v>42916</v>
      </c>
      <c r="K22" s="24">
        <f t="shared" ref="K22" si="2">+J22-I22</f>
        <v>258</v>
      </c>
      <c r="L22" s="12"/>
      <c r="M22" s="3"/>
    </row>
    <row r="23" spans="1:13" ht="90" x14ac:dyDescent="0.2">
      <c r="A23" s="3"/>
      <c r="B23" s="31">
        <v>8</v>
      </c>
      <c r="C23" s="25" t="s">
        <v>54</v>
      </c>
      <c r="D23" s="40" t="s">
        <v>55</v>
      </c>
      <c r="E23" s="19" t="s">
        <v>56</v>
      </c>
      <c r="F23" s="40" t="s">
        <v>57</v>
      </c>
      <c r="G23" s="41" t="s">
        <v>47</v>
      </c>
      <c r="H23" s="1" t="s">
        <v>17</v>
      </c>
      <c r="I23" s="2">
        <v>42658</v>
      </c>
      <c r="J23" s="2">
        <v>42766</v>
      </c>
      <c r="K23" s="24">
        <f t="shared" ref="K23" si="3">+J23-I23</f>
        <v>108</v>
      </c>
      <c r="L23" s="12"/>
      <c r="M23" s="3"/>
    </row>
    <row r="24" spans="1:13" ht="15.75" customHeight="1" thickBot="1" x14ac:dyDescent="0.25">
      <c r="A24" s="3"/>
      <c r="B24" s="37"/>
      <c r="C24" s="38"/>
      <c r="D24" s="38"/>
      <c r="E24" s="38"/>
      <c r="F24" s="38"/>
      <c r="G24" s="38"/>
      <c r="H24" s="38"/>
      <c r="I24" s="38"/>
      <c r="J24" s="38"/>
      <c r="K24" s="38"/>
      <c r="L24" s="32"/>
      <c r="M24" s="3"/>
    </row>
    <row r="25" spans="1:13" ht="12" thickTop="1" x14ac:dyDescent="0.2">
      <c r="A25" s="3"/>
      <c r="B25" s="3"/>
      <c r="C25" s="3"/>
      <c r="D25" s="3"/>
      <c r="E25" s="3"/>
      <c r="F25" s="3"/>
      <c r="G25" s="3"/>
      <c r="H25" s="3"/>
      <c r="I25" s="3"/>
      <c r="J25" s="3"/>
      <c r="K25" s="4"/>
      <c r="L25" s="3"/>
      <c r="M25" s="3"/>
    </row>
  </sheetData>
  <mergeCells count="2">
    <mergeCell ref="B24:K24"/>
    <mergeCell ref="C13:J13"/>
  </mergeCells>
  <conditionalFormatting sqref="L26 K17:K18">
    <cfRule type="cellIs" dxfId="8" priority="9" operator="lessThan">
      <formula>0</formula>
    </cfRule>
  </conditionalFormatting>
  <conditionalFormatting sqref="L27">
    <cfRule type="cellIs" dxfId="7" priority="8" operator="lessThan">
      <formula>0</formula>
    </cfRule>
  </conditionalFormatting>
  <conditionalFormatting sqref="L28">
    <cfRule type="cellIs" dxfId="6" priority="7" operator="lessThan">
      <formula>0</formula>
    </cfRule>
  </conditionalFormatting>
  <conditionalFormatting sqref="L29">
    <cfRule type="cellIs" dxfId="5" priority="6" operator="lessThan">
      <formula>0</formula>
    </cfRule>
  </conditionalFormatting>
  <conditionalFormatting sqref="K16">
    <cfRule type="cellIs" dxfId="4" priority="5" operator="lessThan">
      <formula>0</formula>
    </cfRule>
  </conditionalFormatting>
  <conditionalFormatting sqref="K19:K21">
    <cfRule type="cellIs" dxfId="3" priority="4" operator="lessThan">
      <formula>0</formula>
    </cfRule>
  </conditionalFormatting>
  <conditionalFormatting sqref="K22">
    <cfRule type="cellIs" dxfId="2" priority="3" operator="lessThan">
      <formula>0</formula>
    </cfRule>
  </conditionalFormatting>
  <conditionalFormatting sqref="K23">
    <cfRule type="cellIs" dxfId="0" priority="1" operator="lessThan">
      <formula>0</formula>
    </cfRule>
  </conditionalFormatting>
  <dataValidations disablePrompts="1" count="2">
    <dataValidation type="list" allowBlank="1" showInputMessage="1" showErrorMessage="1" sqref="I26:I29">
      <formula1>$I$104:$I$143</formula1>
    </dataValidation>
    <dataValidation type="list" allowBlank="1" showInputMessage="1" showErrorMessage="1" sqref="C26:C29">
      <formula1>$C$104:$C$123</formula1>
    </dataValidation>
  </dataValidations>
  <pageMargins left="0.7" right="0.7" top="0.75" bottom="0.75" header="0.3" footer="0.3"/>
  <pageSetup scale="3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vt:lpstr>
      <vt:lpstr>Plan!Área_de_impresión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Fabio Camilo Betancourth Rincón</cp:lastModifiedBy>
  <dcterms:created xsi:type="dcterms:W3CDTF">2016-06-23T20:44:55Z</dcterms:created>
  <dcterms:modified xsi:type="dcterms:W3CDTF">2016-11-09T22:20:46Z</dcterms:modified>
</cp:coreProperties>
</file>